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cc2013-my.sharepoint.com/personal/mlc_henselphelps_com/Documents/RENO/2022 Problem Statement Development/Problem Statement Attachments/"/>
    </mc:Choice>
  </mc:AlternateContent>
  <xr:revisionPtr revIDLastSave="15" documentId="8_{747BDE7D-47AE-4103-8576-FE4C06547DA7}" xr6:coauthVersionLast="47" xr6:coauthVersionMax="47" xr10:uidLastSave="{DF6E1C6E-5B1C-4E1C-BB25-8684611DD677}"/>
  <bookViews>
    <workbookView xWindow="1275" yWindow="-120" windowWidth="27645" windowHeight="16440" firstSheet="3" activeTab="3" xr2:uid="{C07C77A7-1CF1-45E0-B211-0497EB508FC5}"/>
  </bookViews>
  <sheets>
    <sheet name="Curtainwall" sheetId="1" r:id="rId1"/>
    <sheet name="Metal Panels" sheetId="2" r:id="rId2"/>
    <sheet name="Roofing" sheetId="3" r:id="rId3"/>
    <sheet name="Feature Art Wall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" i="3" l="1"/>
  <c r="F50" i="3"/>
  <c r="J48" i="6"/>
  <c r="F48" i="6"/>
  <c r="H48" i="6"/>
  <c r="J52" i="2" l="1"/>
  <c r="L52" i="2"/>
  <c r="F52" i="2"/>
  <c r="H52" i="2"/>
  <c r="F51" i="1"/>
  <c r="H51" i="1"/>
  <c r="J51" i="1"/>
  <c r="H50" i="3"/>
</calcChain>
</file>

<file path=xl/sharedStrings.xml><?xml version="1.0" encoding="utf-8"?>
<sst xmlns="http://schemas.openxmlformats.org/spreadsheetml/2006/main" count="374" uniqueCount="113">
  <si>
    <t>PROPOSAL</t>
  </si>
  <si>
    <t>SUMMARY</t>
  </si>
  <si>
    <t>Curtainwall</t>
  </si>
  <si>
    <t>PROJECT</t>
  </si>
  <si>
    <t>PHX Sky Train - Stage 2</t>
  </si>
  <si>
    <t>Scope Desired</t>
  </si>
  <si>
    <t>Exterior Solutions</t>
  </si>
  <si>
    <t>Custom Curtainwall Systems</t>
  </si>
  <si>
    <t>Sun State Glass</t>
  </si>
  <si>
    <t>Phoenix, AZ</t>
  </si>
  <si>
    <t>Los Angeles, CA</t>
  </si>
  <si>
    <t>Seattle, WA</t>
  </si>
  <si>
    <t>Doug Graves</t>
  </si>
  <si>
    <t>Teresa R. Gaul</t>
  </si>
  <si>
    <t>Joe Balenciaga</t>
  </si>
  <si>
    <t>SEC.</t>
  </si>
  <si>
    <t>DESCRIPTION</t>
  </si>
  <si>
    <t>Included</t>
  </si>
  <si>
    <t>TOTAL</t>
  </si>
  <si>
    <t>Total</t>
  </si>
  <si>
    <t>Bid Amount</t>
  </si>
  <si>
    <t>Bond</t>
  </si>
  <si>
    <t>a</t>
  </si>
  <si>
    <t>Sales Tax</t>
  </si>
  <si>
    <t>NA</t>
  </si>
  <si>
    <t>Proposal good for 90 days</t>
  </si>
  <si>
    <t>Certified Small Business</t>
  </si>
  <si>
    <t>Two Year General Warranty</t>
  </si>
  <si>
    <t>OCIP Deduct</t>
  </si>
  <si>
    <t>PHX Sky Harbor Experience</t>
  </si>
  <si>
    <t>Security Badging Included</t>
  </si>
  <si>
    <t>No</t>
  </si>
  <si>
    <t>Not Req'd</t>
  </si>
  <si>
    <t>Permits</t>
  </si>
  <si>
    <t>Inspection Fees</t>
  </si>
  <si>
    <t>Hoisting for own work</t>
  </si>
  <si>
    <t>Fall protection for own work</t>
  </si>
  <si>
    <t>Accepts HP Subcontractor Contract Template Form FOG730.2</t>
  </si>
  <si>
    <t>RCC Station</t>
  </si>
  <si>
    <t>Aluminum Framed Glazing and Storefronts</t>
  </si>
  <si>
    <t>West Elevation Curtainwall Section</t>
  </si>
  <si>
    <t>Curved Head Detail at W. Elevation</t>
  </si>
  <si>
    <t>Heat Test System</t>
  </si>
  <si>
    <t>Soak Test System</t>
  </si>
  <si>
    <t>Glazed Aluminum Entry Doors at Storefronts</t>
  </si>
  <si>
    <t>Glazed Entry Doors at Boarding Platforms</t>
  </si>
  <si>
    <t>w/ A/T Contractor</t>
  </si>
  <si>
    <t>Joint Sealants</t>
  </si>
  <si>
    <t>Freight</t>
  </si>
  <si>
    <t>BIM Modeling</t>
  </si>
  <si>
    <t>Scope to Complete Drawings</t>
  </si>
  <si>
    <t xml:space="preserve">Mock-up Steel </t>
  </si>
  <si>
    <t>Delegated Design &amp; Engineering Requirements</t>
  </si>
  <si>
    <t xml:space="preserve"> -</t>
  </si>
  <si>
    <t>Metal Panels</t>
  </si>
  <si>
    <t>Performance Contracting Inc.</t>
  </si>
  <si>
    <t>Miscellaneous Metals Solutions</t>
  </si>
  <si>
    <t>Pacific Sheet Metal</t>
  </si>
  <si>
    <t>Las Vegas, NV</t>
  </si>
  <si>
    <t>Scottsdale, AZ</t>
  </si>
  <si>
    <t>Mary Baker</t>
  </si>
  <si>
    <t>Jim Balagio</t>
  </si>
  <si>
    <t>Bruce Lee</t>
  </si>
  <si>
    <t>No w/ HP</t>
  </si>
  <si>
    <t>Metal Panel Specific Check Questions:</t>
  </si>
  <si>
    <t>All interior Misc. Metals to be primed</t>
  </si>
  <si>
    <t xml:space="preserve">Bid Package includes Roofing Scope </t>
  </si>
  <si>
    <t>Metal Panel Ceilings</t>
  </si>
  <si>
    <t>w/ ceiling contractor</t>
  </si>
  <si>
    <t>Painted Composite Metal Panels</t>
  </si>
  <si>
    <t>Insulation</t>
  </si>
  <si>
    <t>Air Moisture Barrier</t>
  </si>
  <si>
    <t>Metal Panel Cladding at Platform Doors</t>
  </si>
  <si>
    <t>Metal Cladding at Fixed Glazing Panels</t>
  </si>
  <si>
    <t xml:space="preserve">Roofing Perimeter - Upturns at parapets - sheet metal, reglet, flashing etc. </t>
  </si>
  <si>
    <t>Parapet Cap</t>
  </si>
  <si>
    <t>Mockup</t>
  </si>
  <si>
    <t>Roofing</t>
  </si>
  <si>
    <t>Star Roofing</t>
  </si>
  <si>
    <t>West Coast Commercial Roofing</t>
  </si>
  <si>
    <t>Roman Smith</t>
  </si>
  <si>
    <t>Jim Barrett</t>
  </si>
  <si>
    <t>See Below</t>
  </si>
  <si>
    <t>Roofing Specific Check Questions:</t>
  </si>
  <si>
    <t xml:space="preserve">Bid Package includes Metal Panels Scope </t>
  </si>
  <si>
    <t>Roofing System</t>
  </si>
  <si>
    <t>Bituminous Membrane Roofing System with Cap Sheet</t>
  </si>
  <si>
    <t>Roofboard</t>
  </si>
  <si>
    <t>PVC Flashings at Roof Penetrations, Curbs, Parapet</t>
  </si>
  <si>
    <t>Rigid Insulation</t>
  </si>
  <si>
    <t>Welded Stainless Steel Gutters</t>
  </si>
  <si>
    <t>w/ Metal Panels</t>
  </si>
  <si>
    <t>PVC Walkway Pads</t>
  </si>
  <si>
    <t>Manufactured Walkways that attach to standing seam roof</t>
  </si>
  <si>
    <t>Feature Art Wall</t>
  </si>
  <si>
    <t xml:space="preserve">Art Specialist Inc. </t>
  </si>
  <si>
    <t>Worldwide Art</t>
  </si>
  <si>
    <t>Hensel Phelps</t>
  </si>
  <si>
    <t>Charlotte, NC</t>
  </si>
  <si>
    <t>Ricky Benson</t>
  </si>
  <si>
    <t>Mike Brew</t>
  </si>
  <si>
    <t>Wade Chance</t>
  </si>
  <si>
    <t>N</t>
  </si>
  <si>
    <t>No - OK</t>
  </si>
  <si>
    <t>Metal Pipes for Decorative Screen Wall</t>
  </si>
  <si>
    <t>Pipe Supports W/ Plates</t>
  </si>
  <si>
    <t>Paint (Coatings)</t>
  </si>
  <si>
    <t>Custom Base Plates</t>
  </si>
  <si>
    <t>Drill &amp; Epoxy Anchor base plates</t>
  </si>
  <si>
    <t>GPR Scanning</t>
  </si>
  <si>
    <t xml:space="preserve">Lighting </t>
  </si>
  <si>
    <t>w/ electrical contractor</t>
  </si>
  <si>
    <t>Mockups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</si>
</sst>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 Black"/>
      <family val="2"/>
    </font>
    <font>
      <b/>
      <sz val="10"/>
      <color indexed="8"/>
      <name val="Arial"/>
      <family val="2"/>
    </font>
    <font>
      <sz val="10"/>
      <name val="Comic Sans MS"/>
      <family val="4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000FF"/>
      <name val="Marlett"/>
      <charset val="2"/>
    </font>
    <font>
      <b/>
      <sz val="10"/>
      <color theme="1"/>
      <name val="Arial"/>
      <family val="2"/>
    </font>
    <font>
      <sz val="10"/>
      <name val="Marlett"/>
      <charset val="2"/>
    </font>
    <font>
      <b/>
      <sz val="10"/>
      <color theme="1"/>
      <name val="Marlett"/>
      <charset val="2"/>
    </font>
    <font>
      <b/>
      <sz val="10"/>
      <color theme="3" tint="0.39997558519241921"/>
      <name val="Arial"/>
      <family val="2"/>
    </font>
    <font>
      <sz val="10"/>
      <color rgb="FF0000FF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4" fillId="0" borderId="3" xfId="0" applyFont="1" applyBorder="1" applyAlignment="1">
      <alignment vertical="top"/>
    </xf>
    <xf numFmtId="0" fontId="5" fillId="0" borderId="4" xfId="0" applyFont="1" applyBorder="1"/>
    <xf numFmtId="0" fontId="8" fillId="0" borderId="5" xfId="0" applyFont="1" applyBorder="1"/>
    <xf numFmtId="0" fontId="5" fillId="0" borderId="6" xfId="0" applyFont="1" applyBorder="1"/>
    <xf numFmtId="14" fontId="10" fillId="0" borderId="6" xfId="0" applyNumberFormat="1" applyFont="1" applyBorder="1" applyAlignment="1">
      <alignment horizontal="left"/>
    </xf>
    <xf numFmtId="0" fontId="8" fillId="0" borderId="10" xfId="0" applyFont="1" applyBorder="1"/>
    <xf numFmtId="0" fontId="11" fillId="0" borderId="11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13" fillId="0" borderId="19" xfId="0" applyFont="1" applyBorder="1" applyAlignment="1">
      <alignment horizontal="center"/>
    </xf>
    <xf numFmtId="0" fontId="4" fillId="0" borderId="20" xfId="0" applyFont="1" applyBorder="1"/>
    <xf numFmtId="0" fontId="11" fillId="0" borderId="21" xfId="0" applyFont="1" applyBorder="1" applyAlignment="1">
      <alignment horizontal="left" indent="2"/>
    </xf>
    <xf numFmtId="0" fontId="13" fillId="0" borderId="9" xfId="0" applyFont="1" applyBorder="1" applyAlignment="1">
      <alignment horizontal="center"/>
    </xf>
    <xf numFmtId="0" fontId="4" fillId="0" borderId="20" xfId="0" quotePrefix="1" applyFont="1" applyBorder="1" applyAlignment="1">
      <alignment horizontal="center"/>
    </xf>
    <xf numFmtId="0" fontId="4" fillId="0" borderId="20" xfId="0" quotePrefix="1" applyFont="1" applyBorder="1"/>
    <xf numFmtId="0" fontId="11" fillId="0" borderId="21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165" fontId="13" fillId="0" borderId="19" xfId="1" applyNumberFormat="1" applyFont="1" applyBorder="1" applyAlignment="1">
      <alignment horizontal="right"/>
    </xf>
    <xf numFmtId="0" fontId="4" fillId="0" borderId="23" xfId="0" applyFont="1" applyBorder="1"/>
    <xf numFmtId="0" fontId="2" fillId="0" borderId="24" xfId="0" applyFont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4" fillId="0" borderId="5" xfId="0" quotePrefix="1" applyFont="1" applyBorder="1"/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8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6" xfId="0" quotePrefix="1" applyFont="1" applyBorder="1"/>
    <xf numFmtId="0" fontId="11" fillId="0" borderId="7" xfId="0" applyFont="1" applyBorder="1" applyAlignment="1">
      <alignment horizontal="left" indent="2"/>
    </xf>
    <xf numFmtId="0" fontId="13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0" fillId="0" borderId="27" xfId="0" applyBorder="1"/>
    <xf numFmtId="0" fontId="15" fillId="3" borderId="27" xfId="0" applyFont="1" applyFill="1" applyBorder="1" applyAlignment="1">
      <alignment horizontal="center"/>
    </xf>
    <xf numFmtId="0" fontId="11" fillId="0" borderId="22" xfId="0" applyFont="1" applyBorder="1" applyAlignment="1">
      <alignment horizontal="left" indent="2"/>
    </xf>
    <xf numFmtId="0" fontId="11" fillId="0" borderId="21" xfId="0" applyFont="1" applyBorder="1" applyAlignment="1">
      <alignment horizontal="left" indent="3"/>
    </xf>
    <xf numFmtId="0" fontId="2" fillId="0" borderId="18" xfId="0" applyFont="1" applyBorder="1" applyAlignment="1">
      <alignment horizontal="left" indent="1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3" fontId="13" fillId="0" borderId="36" xfId="1" applyNumberFormat="1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64" fontId="13" fillId="0" borderId="28" xfId="0" applyNumberFormat="1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164" fontId="13" fillId="0" borderId="40" xfId="0" applyNumberFormat="1" applyFont="1" applyBorder="1" applyAlignment="1">
      <alignment horizontal="center"/>
    </xf>
    <xf numFmtId="6" fontId="15" fillId="3" borderId="28" xfId="0" applyNumberFormat="1" applyFont="1" applyFill="1" applyBorder="1" applyAlignment="1">
      <alignment horizontal="center"/>
    </xf>
    <xf numFmtId="0" fontId="13" fillId="0" borderId="41" xfId="0" applyFont="1" applyBorder="1"/>
    <xf numFmtId="0" fontId="11" fillId="0" borderId="42" xfId="0" applyFont="1" applyBorder="1" applyAlignment="1">
      <alignment horizontal="center"/>
    </xf>
    <xf numFmtId="165" fontId="13" fillId="0" borderId="39" xfId="1" applyNumberFormat="1" applyFont="1" applyBorder="1" applyAlignment="1">
      <alignment horizontal="right"/>
    </xf>
    <xf numFmtId="165" fontId="13" fillId="0" borderId="40" xfId="1" applyNumberFormat="1" applyFont="1" applyBorder="1" applyAlignment="1">
      <alignment horizontal="right"/>
    </xf>
    <xf numFmtId="3" fontId="13" fillId="0" borderId="34" xfId="1" applyNumberFormat="1" applyFont="1" applyBorder="1" applyAlignment="1">
      <alignment horizontal="center"/>
    </xf>
    <xf numFmtId="38" fontId="15" fillId="0" borderId="28" xfId="0" applyNumberFormat="1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27" xfId="0" quotePrefix="1" applyFont="1" applyBorder="1" applyAlignment="1">
      <alignment horizontal="center"/>
    </xf>
    <xf numFmtId="164" fontId="12" fillId="0" borderId="34" xfId="1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3" fontId="12" fillId="0" borderId="28" xfId="0" applyNumberFormat="1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164" fontId="12" fillId="0" borderId="40" xfId="1" applyNumberFormat="1" applyFont="1" applyBorder="1" applyAlignment="1">
      <alignment horizontal="right"/>
    </xf>
    <xf numFmtId="0" fontId="13" fillId="0" borderId="28" xfId="0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1" fillId="0" borderId="6" xfId="0" applyFont="1" applyBorder="1" applyAlignment="1">
      <alignment horizontal="left" indent="2"/>
    </xf>
    <xf numFmtId="0" fontId="2" fillId="0" borderId="18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7" xfId="0" applyBorder="1"/>
    <xf numFmtId="0" fontId="11" fillId="0" borderId="13" xfId="0" applyFont="1" applyBorder="1" applyAlignment="1">
      <alignment horizontal="left" indent="2"/>
    </xf>
    <xf numFmtId="0" fontId="14" fillId="0" borderId="38" xfId="0" applyFont="1" applyBorder="1" applyAlignment="1">
      <alignment horizontal="center"/>
    </xf>
    <xf numFmtId="0" fontId="0" fillId="0" borderId="28" xfId="0" applyBorder="1"/>
    <xf numFmtId="0" fontId="0" fillId="0" borderId="39" xfId="0" applyBorder="1"/>
    <xf numFmtId="0" fontId="0" fillId="0" borderId="40" xfId="0" applyBorder="1"/>
    <xf numFmtId="0" fontId="12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2" fillId="0" borderId="7" xfId="0" applyFont="1" applyBorder="1"/>
    <xf numFmtId="0" fontId="4" fillId="0" borderId="48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13" fillId="0" borderId="28" xfId="1" applyNumberFormat="1" applyFont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1" fillId="0" borderId="21" xfId="0" applyFont="1" applyBorder="1" applyAlignment="1">
      <alignment horizontal="left" wrapText="1" indent="2"/>
    </xf>
    <xf numFmtId="165" fontId="13" fillId="0" borderId="28" xfId="1" applyNumberFormat="1" applyFont="1" applyBorder="1" applyAlignment="1">
      <alignment horizontal="center"/>
    </xf>
    <xf numFmtId="165" fontId="11" fillId="0" borderId="28" xfId="1" applyNumberFormat="1" applyFont="1" applyBorder="1" applyAlignment="1">
      <alignment horizontal="center"/>
    </xf>
    <xf numFmtId="165" fontId="16" fillId="0" borderId="28" xfId="1" applyNumberFormat="1" applyFont="1" applyBorder="1" applyAlignment="1">
      <alignment horizontal="center"/>
    </xf>
    <xf numFmtId="165" fontId="16" fillId="0" borderId="38" xfId="1" applyNumberFormat="1" applyFont="1" applyBorder="1" applyAlignment="1">
      <alignment horizontal="center"/>
    </xf>
    <xf numFmtId="165" fontId="0" fillId="0" borderId="28" xfId="1" applyNumberFormat="1" applyFont="1" applyBorder="1"/>
    <xf numFmtId="0" fontId="11" fillId="0" borderId="50" xfId="0" applyFont="1" applyBorder="1" applyAlignment="1">
      <alignment horizontal="left" indent="3"/>
    </xf>
    <xf numFmtId="165" fontId="13" fillId="0" borderId="27" xfId="1" applyNumberFormat="1" applyFont="1" applyBorder="1" applyAlignment="1">
      <alignment horizontal="center"/>
    </xf>
    <xf numFmtId="166" fontId="12" fillId="0" borderId="27" xfId="0" applyNumberFormat="1" applyFont="1" applyBorder="1" applyAlignment="1">
      <alignment horizontal="center"/>
    </xf>
    <xf numFmtId="166" fontId="13" fillId="0" borderId="27" xfId="0" applyNumberFormat="1" applyFont="1" applyBorder="1" applyAlignment="1">
      <alignment horizontal="center"/>
    </xf>
    <xf numFmtId="9" fontId="13" fillId="0" borderId="27" xfId="0" applyNumberFormat="1" applyFont="1" applyBorder="1" applyAlignment="1">
      <alignment horizontal="center"/>
    </xf>
    <xf numFmtId="165" fontId="20" fillId="0" borderId="28" xfId="1" applyNumberFormat="1" applyFont="1" applyBorder="1" applyAlignment="1">
      <alignment horizontal="center"/>
    </xf>
    <xf numFmtId="165" fontId="13" fillId="0" borderId="8" xfId="1" applyNumberFormat="1" applyFont="1" applyBorder="1" applyAlignment="1">
      <alignment horizontal="center"/>
    </xf>
    <xf numFmtId="164" fontId="12" fillId="0" borderId="51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13" fillId="0" borderId="43" xfId="0" applyFont="1" applyBorder="1"/>
    <xf numFmtId="0" fontId="13" fillId="0" borderId="4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3" fontId="13" fillId="0" borderId="60" xfId="1" applyNumberFormat="1" applyFont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165" fontId="13" fillId="0" borderId="61" xfId="1" applyNumberFormat="1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165" fontId="11" fillId="0" borderId="61" xfId="1" applyNumberFormat="1" applyFont="1" applyBorder="1" applyAlignment="1">
      <alignment horizontal="center"/>
    </xf>
    <xf numFmtId="3" fontId="12" fillId="0" borderId="61" xfId="0" applyNumberFormat="1" applyFont="1" applyBorder="1" applyAlignment="1">
      <alignment horizontal="center"/>
    </xf>
    <xf numFmtId="164" fontId="13" fillId="0" borderId="61" xfId="0" applyNumberFormat="1" applyFont="1" applyBorder="1" applyAlignment="1">
      <alignment horizontal="center"/>
    </xf>
    <xf numFmtId="3" fontId="2" fillId="0" borderId="61" xfId="0" applyNumberFormat="1" applyFont="1" applyBorder="1" applyAlignment="1">
      <alignment horizontal="center"/>
    </xf>
    <xf numFmtId="38" fontId="15" fillId="0" borderId="61" xfId="0" applyNumberFormat="1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165" fontId="13" fillId="0" borderId="63" xfId="1" applyNumberFormat="1" applyFont="1" applyBorder="1" applyAlignment="1">
      <alignment horizontal="right"/>
    </xf>
    <xf numFmtId="0" fontId="13" fillId="0" borderId="44" xfId="0" applyFont="1" applyBorder="1" applyAlignment="1">
      <alignment horizontal="center"/>
    </xf>
    <xf numFmtId="42" fontId="13" fillId="0" borderId="45" xfId="1" applyNumberFormat="1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165" fontId="13" fillId="0" borderId="45" xfId="1" applyNumberFormat="1" applyFont="1" applyBorder="1" applyAlignment="1">
      <alignment horizontal="right"/>
    </xf>
    <xf numFmtId="165" fontId="13" fillId="0" borderId="12" xfId="1" applyNumberFormat="1" applyFont="1" applyBorder="1" applyAlignment="1">
      <alignment horizontal="right"/>
    </xf>
    <xf numFmtId="165" fontId="13" fillId="0" borderId="58" xfId="1" applyNumberFormat="1" applyFont="1" applyBorder="1" applyAlignment="1">
      <alignment horizontal="right"/>
    </xf>
    <xf numFmtId="0" fontId="4" fillId="0" borderId="64" xfId="0" applyFont="1" applyBorder="1" applyAlignment="1">
      <alignment horizontal="center"/>
    </xf>
    <xf numFmtId="3" fontId="13" fillId="0" borderId="61" xfId="1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3" fontId="11" fillId="0" borderId="61" xfId="0" applyNumberFormat="1" applyFont="1" applyBorder="1" applyAlignment="1">
      <alignment horizontal="center"/>
    </xf>
    <xf numFmtId="165" fontId="20" fillId="0" borderId="61" xfId="1" applyNumberFormat="1" applyFont="1" applyBorder="1" applyAlignment="1">
      <alignment horizontal="center"/>
    </xf>
    <xf numFmtId="165" fontId="16" fillId="0" borderId="61" xfId="1" applyNumberFormat="1" applyFont="1" applyBorder="1" applyAlignment="1">
      <alignment horizontal="center"/>
    </xf>
    <xf numFmtId="164" fontId="13" fillId="0" borderId="63" xfId="0" applyNumberFormat="1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165" fontId="13" fillId="0" borderId="44" xfId="1" applyNumberFormat="1" applyFont="1" applyBorder="1" applyAlignment="1">
      <alignment horizontal="right"/>
    </xf>
    <xf numFmtId="3" fontId="13" fillId="0" borderId="59" xfId="1" applyNumberFormat="1" applyFont="1" applyBorder="1" applyAlignment="1">
      <alignment horizontal="center"/>
    </xf>
    <xf numFmtId="0" fontId="0" fillId="0" borderId="61" xfId="0" applyBorder="1"/>
    <xf numFmtId="165" fontId="0" fillId="0" borderId="61" xfId="1" applyNumberFormat="1" applyFont="1" applyBorder="1"/>
    <xf numFmtId="0" fontId="0" fillId="0" borderId="63" xfId="0" applyBorder="1"/>
    <xf numFmtId="0" fontId="11" fillId="0" borderId="65" xfId="0" applyFont="1" applyBorder="1" applyAlignment="1">
      <alignment horizontal="center"/>
    </xf>
    <xf numFmtId="165" fontId="21" fillId="0" borderId="28" xfId="1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54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9" fillId="0" borderId="57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7" fillId="3" borderId="35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1633596</xdr:colOff>
      <xdr:row>49</xdr:row>
      <xdr:rowOff>67008</xdr:rowOff>
    </xdr:from>
    <xdr:to>
      <xdr:col>1</xdr:col>
      <xdr:colOff>3017520</xdr:colOff>
      <xdr:row>51</xdr:row>
      <xdr:rowOff>59105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BF29C3B-76F9-49D9-8AE7-8C6F3CBAAE5A}"/>
            </a:ext>
          </a:extLst>
        </xdr:cNvPr>
        <xdr:cNvSpPr>
          <a:spLocks noChangeArrowheads="1"/>
        </xdr:cNvSpPr>
      </xdr:nvSpPr>
      <xdr:spPr bwMode="auto">
        <a:xfrm>
          <a:off x="2243196" y="10338768"/>
          <a:ext cx="1383924" cy="373097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2405121</xdr:colOff>
      <xdr:row>50</xdr:row>
      <xdr:rowOff>72723</xdr:rowOff>
    </xdr:from>
    <xdr:to>
      <xdr:col>1</xdr:col>
      <xdr:colOff>3796665</xdr:colOff>
      <xdr:row>52</xdr:row>
      <xdr:rowOff>59105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8F422BB-0FF3-4EEC-92AC-B3FF5C3C529E}"/>
            </a:ext>
          </a:extLst>
        </xdr:cNvPr>
        <xdr:cNvSpPr>
          <a:spLocks noChangeArrowheads="1"/>
        </xdr:cNvSpPr>
      </xdr:nvSpPr>
      <xdr:spPr bwMode="auto">
        <a:xfrm>
          <a:off x="3014721" y="10481643"/>
          <a:ext cx="1391544" cy="367382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2052743</xdr:colOff>
      <xdr:row>48</xdr:row>
      <xdr:rowOff>32174</xdr:rowOff>
    </xdr:from>
    <xdr:to>
      <xdr:col>1</xdr:col>
      <xdr:colOff>3448308</xdr:colOff>
      <xdr:row>50</xdr:row>
      <xdr:rowOff>12841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8B7243C-D550-44AC-80D5-C1F557D113C2}"/>
            </a:ext>
          </a:extLst>
        </xdr:cNvPr>
        <xdr:cNvSpPr>
          <a:spLocks noChangeArrowheads="1"/>
        </xdr:cNvSpPr>
      </xdr:nvSpPr>
      <xdr:spPr bwMode="auto">
        <a:xfrm>
          <a:off x="2662343" y="11690774"/>
          <a:ext cx="1395565" cy="370134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1185582</xdr:colOff>
      <xdr:row>46</xdr:row>
      <xdr:rowOff>82924</xdr:rowOff>
    </xdr:from>
    <xdr:to>
      <xdr:col>1</xdr:col>
      <xdr:colOff>2599761</xdr:colOff>
      <xdr:row>48</xdr:row>
      <xdr:rowOff>67401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E75D653-3227-4BB4-BEE6-83ABB21E9CC4}"/>
            </a:ext>
          </a:extLst>
        </xdr:cNvPr>
        <xdr:cNvSpPr>
          <a:spLocks noChangeArrowheads="1"/>
        </xdr:cNvSpPr>
      </xdr:nvSpPr>
      <xdr:spPr bwMode="auto">
        <a:xfrm>
          <a:off x="1795182" y="8823512"/>
          <a:ext cx="1414179" cy="36099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EDC4-2546-4A11-A006-4048F4AC1748}">
  <sheetPr>
    <pageSetUpPr fitToPage="1"/>
  </sheetPr>
  <dimension ref="A1:N53"/>
  <sheetViews>
    <sheetView zoomScaleNormal="100" zoomScaleSheetLayoutView="100" workbookViewId="0">
      <pane ySplit="8" topLeftCell="A9" activePane="bottomLeft" state="frozen"/>
      <selection pane="bottomLeft" activeCell="B17" sqref="B17"/>
      <selection activeCell="B29" sqref="B29"/>
    </sheetView>
  </sheetViews>
  <sheetFormatPr defaultRowHeight="15"/>
  <cols>
    <col min="2" max="2" width="60" customWidth="1"/>
    <col min="4" max="4" width="15.28515625" bestFit="1" customWidth="1"/>
    <col min="6" max="6" width="12" customWidth="1"/>
    <col min="8" max="8" width="11.85546875" bestFit="1" customWidth="1"/>
    <col min="10" max="10" width="11.85546875" bestFit="1" customWidth="1"/>
    <col min="12" max="12" width="12.42578125" customWidth="1"/>
  </cols>
  <sheetData>
    <row r="1" spans="1:14">
      <c r="C1" s="1" t="s">
        <v>0</v>
      </c>
    </row>
    <row r="2" spans="1:14" ht="24" thickBot="1">
      <c r="C2" s="1" t="s">
        <v>1</v>
      </c>
      <c r="D2" s="2"/>
      <c r="E2" s="3" t="s">
        <v>2</v>
      </c>
      <c r="F2" s="2"/>
      <c r="G2" s="2"/>
      <c r="H2" s="2"/>
      <c r="I2" s="2"/>
      <c r="J2" s="2"/>
      <c r="K2" s="2"/>
      <c r="L2" s="2"/>
      <c r="M2" s="4"/>
      <c r="N2" s="4"/>
    </row>
    <row r="3" spans="1:14" ht="16.5" thickTop="1" thickBot="1"/>
    <row r="4" spans="1:14" ht="34.9" customHeight="1" thickTop="1">
      <c r="A4" s="5" t="s">
        <v>3</v>
      </c>
      <c r="B4" s="6" t="s">
        <v>4</v>
      </c>
      <c r="C4" s="159" t="s">
        <v>5</v>
      </c>
      <c r="D4" s="160"/>
      <c r="E4" s="163" t="s">
        <v>6</v>
      </c>
      <c r="F4" s="164"/>
      <c r="G4" s="165" t="s">
        <v>7</v>
      </c>
      <c r="H4" s="166"/>
      <c r="I4" s="159" t="s">
        <v>8</v>
      </c>
      <c r="J4" s="160"/>
      <c r="K4" s="159"/>
      <c r="L4" s="160"/>
      <c r="M4" s="159"/>
      <c r="N4" s="168"/>
    </row>
    <row r="5" spans="1:14" ht="16.5">
      <c r="A5" s="7"/>
      <c r="B5" s="8" t="s">
        <v>9</v>
      </c>
      <c r="C5" s="161"/>
      <c r="D5" s="162"/>
      <c r="E5" s="157" t="s">
        <v>10</v>
      </c>
      <c r="F5" s="158"/>
      <c r="G5" s="157" t="s">
        <v>11</v>
      </c>
      <c r="H5" s="158"/>
      <c r="I5" s="157" t="s">
        <v>9</v>
      </c>
      <c r="J5" s="158"/>
      <c r="K5" s="157"/>
      <c r="L5" s="158"/>
      <c r="M5" s="157"/>
      <c r="N5" s="167"/>
    </row>
    <row r="6" spans="1:14" ht="16.5">
      <c r="A6" s="7"/>
      <c r="B6" s="9"/>
      <c r="C6" s="161"/>
      <c r="D6" s="162"/>
      <c r="E6" s="157" t="s">
        <v>12</v>
      </c>
      <c r="F6" s="158"/>
      <c r="G6" s="157" t="s">
        <v>13</v>
      </c>
      <c r="H6" s="158"/>
      <c r="I6" s="157" t="s">
        <v>14</v>
      </c>
      <c r="J6" s="158"/>
      <c r="K6" s="157"/>
      <c r="L6" s="158"/>
      <c r="M6" s="157"/>
      <c r="N6" s="167"/>
    </row>
    <row r="7" spans="1:14" ht="16.5" thickBot="1">
      <c r="A7" s="10"/>
      <c r="B7" s="11"/>
      <c r="C7" s="172"/>
      <c r="D7" s="173"/>
      <c r="E7" s="174"/>
      <c r="F7" s="175"/>
      <c r="G7" s="176"/>
      <c r="H7" s="177"/>
      <c r="I7" s="169"/>
      <c r="J7" s="171"/>
      <c r="K7" s="169"/>
      <c r="L7" s="171"/>
      <c r="M7" s="169"/>
      <c r="N7" s="170"/>
    </row>
    <row r="8" spans="1:14" ht="16.5" thickTop="1" thickBot="1">
      <c r="A8" s="12" t="s">
        <v>15</v>
      </c>
      <c r="B8" s="13" t="s">
        <v>16</v>
      </c>
      <c r="C8" s="43" t="s">
        <v>17</v>
      </c>
      <c r="D8" s="44" t="s">
        <v>18</v>
      </c>
      <c r="E8" s="14" t="s">
        <v>17</v>
      </c>
      <c r="F8" s="44" t="s">
        <v>18</v>
      </c>
      <c r="G8" s="14" t="s">
        <v>17</v>
      </c>
      <c r="H8" s="44" t="s">
        <v>18</v>
      </c>
      <c r="I8" s="14" t="s">
        <v>17</v>
      </c>
      <c r="J8" s="44" t="s">
        <v>19</v>
      </c>
      <c r="K8" s="14"/>
      <c r="L8" s="44"/>
      <c r="M8" s="14"/>
      <c r="N8" s="123"/>
    </row>
    <row r="9" spans="1:14" ht="15.75" thickTop="1">
      <c r="A9" s="15"/>
      <c r="B9" s="77" t="s">
        <v>20</v>
      </c>
      <c r="C9" s="64"/>
      <c r="D9" s="110">
        <v>1300000</v>
      </c>
      <c r="E9" s="45"/>
      <c r="F9" s="59"/>
      <c r="G9" s="45"/>
      <c r="H9" s="46"/>
      <c r="I9" s="45"/>
      <c r="J9" s="46"/>
      <c r="K9" s="45"/>
      <c r="L9" s="46"/>
      <c r="M9" s="45"/>
      <c r="N9" s="124"/>
    </row>
    <row r="10" spans="1:14">
      <c r="A10" s="17"/>
      <c r="B10" s="18" t="s">
        <v>21</v>
      </c>
      <c r="C10" s="105">
        <v>7.0000000000000001E-3</v>
      </c>
      <c r="D10" s="111" t="s">
        <v>22</v>
      </c>
      <c r="E10" s="106"/>
      <c r="F10" s="36"/>
      <c r="G10" s="107"/>
      <c r="H10" s="36"/>
      <c r="I10" s="106"/>
      <c r="J10" s="36"/>
      <c r="K10" s="106"/>
      <c r="L10" s="36"/>
      <c r="M10" s="106"/>
      <c r="N10" s="125"/>
    </row>
    <row r="11" spans="1:14">
      <c r="A11" s="17"/>
      <c r="B11" s="18" t="s">
        <v>23</v>
      </c>
      <c r="C11" s="105">
        <v>8.5999999999999993E-2</v>
      </c>
      <c r="D11" s="119" t="s">
        <v>24</v>
      </c>
      <c r="E11" s="35"/>
      <c r="F11" s="36"/>
      <c r="G11" s="35"/>
      <c r="H11" s="36"/>
      <c r="I11" s="35"/>
      <c r="J11" s="36"/>
      <c r="K11" s="35"/>
      <c r="L11" s="36"/>
      <c r="M11" s="35"/>
      <c r="N11" s="125"/>
    </row>
    <row r="12" spans="1:14">
      <c r="A12" s="17"/>
      <c r="B12" s="18" t="s">
        <v>25</v>
      </c>
      <c r="C12" s="62"/>
      <c r="D12" s="111" t="s">
        <v>22</v>
      </c>
      <c r="E12" s="35"/>
      <c r="F12" s="36"/>
      <c r="G12" s="35"/>
      <c r="H12" s="36"/>
      <c r="I12" s="35"/>
      <c r="J12" s="36"/>
      <c r="K12" s="35"/>
      <c r="L12" s="36"/>
      <c r="M12" s="35"/>
      <c r="N12" s="125"/>
    </row>
    <row r="13" spans="1:14">
      <c r="A13" s="20"/>
      <c r="B13" s="18" t="s">
        <v>26</v>
      </c>
      <c r="C13" s="62"/>
      <c r="D13" s="111" t="s">
        <v>22</v>
      </c>
      <c r="E13" s="35"/>
      <c r="F13" s="73"/>
      <c r="G13" s="35"/>
      <c r="H13" s="73"/>
      <c r="I13" s="35"/>
      <c r="J13" s="73"/>
      <c r="K13" s="35"/>
      <c r="L13" s="73"/>
      <c r="M13" s="35"/>
      <c r="N13" s="126"/>
    </row>
    <row r="14" spans="1:14">
      <c r="A14" s="20"/>
      <c r="B14" s="18" t="s">
        <v>27</v>
      </c>
      <c r="C14" s="62"/>
      <c r="D14" s="111" t="s">
        <v>22</v>
      </c>
      <c r="E14" s="35"/>
      <c r="F14" s="36"/>
      <c r="G14" s="35"/>
      <c r="H14" s="36"/>
      <c r="I14" s="35"/>
      <c r="J14" s="36"/>
      <c r="K14" s="35"/>
      <c r="L14" s="36"/>
      <c r="M14" s="35"/>
      <c r="N14" s="125"/>
    </row>
    <row r="15" spans="1:14">
      <c r="A15" s="20"/>
      <c r="B15" s="18" t="s">
        <v>28</v>
      </c>
      <c r="C15" s="62"/>
      <c r="D15" s="111" t="s">
        <v>22</v>
      </c>
      <c r="E15" s="35"/>
      <c r="F15" s="98"/>
      <c r="G15" s="35"/>
      <c r="H15" s="98"/>
      <c r="I15" s="35"/>
      <c r="J15" s="98"/>
      <c r="K15" s="35"/>
      <c r="L15" s="98"/>
      <c r="M15" s="35"/>
      <c r="N15" s="127"/>
    </row>
    <row r="16" spans="1:14">
      <c r="A16" s="20"/>
      <c r="B16" s="18" t="s">
        <v>29</v>
      </c>
      <c r="C16" s="62"/>
      <c r="D16" s="111" t="s">
        <v>22</v>
      </c>
      <c r="E16" s="35"/>
      <c r="F16" s="36"/>
      <c r="G16" s="35"/>
      <c r="H16" s="36"/>
      <c r="I16" s="35"/>
      <c r="J16" s="73"/>
      <c r="K16" s="35"/>
      <c r="L16" s="73"/>
      <c r="M16" s="35"/>
      <c r="N16" s="126"/>
    </row>
    <row r="17" spans="1:14">
      <c r="A17" s="20"/>
      <c r="B17" s="18" t="s">
        <v>30</v>
      </c>
      <c r="C17" s="62" t="s">
        <v>31</v>
      </c>
      <c r="D17" s="119" t="s">
        <v>32</v>
      </c>
      <c r="E17" s="37"/>
      <c r="F17" s="73"/>
      <c r="G17" s="35"/>
      <c r="H17" s="73"/>
      <c r="I17" s="35"/>
      <c r="J17" s="73"/>
      <c r="K17" s="35"/>
      <c r="L17" s="73"/>
      <c r="M17" s="35"/>
      <c r="N17" s="126"/>
    </row>
    <row r="18" spans="1:14">
      <c r="A18" s="20"/>
      <c r="B18" s="18" t="s">
        <v>33</v>
      </c>
      <c r="C18" s="62"/>
      <c r="D18" s="111" t="s">
        <v>22</v>
      </c>
      <c r="E18" s="37"/>
      <c r="F18" s="36"/>
      <c r="G18" s="37"/>
      <c r="H18" s="36"/>
      <c r="I18" s="37"/>
      <c r="J18" s="36"/>
      <c r="K18" s="37"/>
      <c r="L18" s="36"/>
      <c r="M18" s="37"/>
      <c r="N18" s="125"/>
    </row>
    <row r="19" spans="1:14">
      <c r="A19" s="20"/>
      <c r="B19" s="18" t="s">
        <v>34</v>
      </c>
      <c r="C19" s="62"/>
      <c r="D19" s="111" t="s">
        <v>22</v>
      </c>
      <c r="E19" s="37"/>
      <c r="F19" s="36"/>
      <c r="G19" s="37"/>
      <c r="H19" s="36"/>
      <c r="I19" s="37"/>
      <c r="J19" s="36"/>
      <c r="K19" s="37"/>
      <c r="L19" s="36"/>
      <c r="M19" s="37"/>
      <c r="N19" s="125"/>
    </row>
    <row r="20" spans="1:14">
      <c r="A20" s="20"/>
      <c r="B20" s="18" t="s">
        <v>35</v>
      </c>
      <c r="C20" s="62"/>
      <c r="D20" s="111" t="s">
        <v>22</v>
      </c>
      <c r="E20" s="37"/>
      <c r="F20" s="36"/>
      <c r="G20" s="37"/>
      <c r="H20" s="36"/>
      <c r="I20" s="37"/>
      <c r="J20" s="36"/>
      <c r="K20" s="37"/>
      <c r="L20" s="36"/>
      <c r="M20" s="37"/>
      <c r="N20" s="125"/>
    </row>
    <row r="21" spans="1:14">
      <c r="A21" s="20"/>
      <c r="B21" s="34" t="s">
        <v>36</v>
      </c>
      <c r="C21" s="62"/>
      <c r="D21" s="111" t="s">
        <v>22</v>
      </c>
      <c r="E21" s="37"/>
      <c r="F21" s="36" t="s">
        <v>22</v>
      </c>
      <c r="G21" s="37"/>
      <c r="H21" s="36" t="s">
        <v>22</v>
      </c>
      <c r="I21" s="37"/>
      <c r="J21" s="36" t="s">
        <v>22</v>
      </c>
      <c r="K21" s="37"/>
      <c r="L21" s="36"/>
      <c r="M21" s="37"/>
      <c r="N21" s="125"/>
    </row>
    <row r="22" spans="1:14">
      <c r="A22" s="20"/>
      <c r="B22" s="34" t="s">
        <v>37</v>
      </c>
      <c r="C22" s="62"/>
      <c r="D22" s="111" t="s">
        <v>22</v>
      </c>
      <c r="E22" s="37"/>
      <c r="F22" s="36" t="s">
        <v>22</v>
      </c>
      <c r="G22" s="37"/>
      <c r="H22" s="36" t="s">
        <v>22</v>
      </c>
      <c r="I22" s="37"/>
      <c r="J22" s="36" t="s">
        <v>22</v>
      </c>
      <c r="K22" s="37"/>
      <c r="L22" s="36"/>
      <c r="M22" s="37"/>
      <c r="N22" s="125"/>
    </row>
    <row r="23" spans="1:14">
      <c r="A23" s="20"/>
      <c r="B23" s="18"/>
      <c r="C23" s="62"/>
      <c r="D23" s="111"/>
      <c r="E23" s="37"/>
      <c r="F23" s="47"/>
      <c r="G23" s="37"/>
      <c r="H23" s="47"/>
      <c r="I23" s="37"/>
      <c r="J23" s="47"/>
      <c r="K23" s="37"/>
      <c r="L23" s="47"/>
      <c r="M23" s="37"/>
      <c r="N23" s="128"/>
    </row>
    <row r="24" spans="1:14">
      <c r="A24" s="17"/>
      <c r="B24" s="18"/>
      <c r="C24" s="62"/>
      <c r="D24" s="112"/>
      <c r="E24" s="37"/>
      <c r="F24" s="47"/>
      <c r="G24" s="37"/>
      <c r="H24" s="47"/>
      <c r="I24" s="37"/>
      <c r="J24" s="47"/>
      <c r="K24" s="37"/>
      <c r="L24" s="47"/>
      <c r="M24" s="37"/>
      <c r="N24" s="128"/>
    </row>
    <row r="25" spans="1:14">
      <c r="A25" s="21">
        <v>1</v>
      </c>
      <c r="B25" s="27" t="s">
        <v>38</v>
      </c>
      <c r="C25" s="62"/>
      <c r="D25" s="112"/>
      <c r="E25" s="37"/>
      <c r="F25" s="47"/>
      <c r="G25" s="37"/>
      <c r="H25" s="47"/>
      <c r="I25" s="37"/>
      <c r="J25" s="47"/>
      <c r="K25" s="37"/>
      <c r="L25" s="47"/>
      <c r="M25" s="37"/>
      <c r="N25" s="128"/>
    </row>
    <row r="26" spans="1:14">
      <c r="A26" s="17"/>
      <c r="B26" s="18" t="s">
        <v>39</v>
      </c>
      <c r="C26" s="62"/>
      <c r="D26" s="111" t="s">
        <v>22</v>
      </c>
      <c r="E26" s="37"/>
      <c r="F26" s="98"/>
      <c r="G26" s="37"/>
      <c r="H26" s="98"/>
      <c r="I26" s="37"/>
      <c r="J26" s="98"/>
      <c r="K26" s="37"/>
      <c r="L26" s="98"/>
      <c r="M26" s="37"/>
      <c r="N26" s="127"/>
    </row>
    <row r="27" spans="1:14">
      <c r="A27" s="17"/>
      <c r="B27" s="41" t="s">
        <v>40</v>
      </c>
      <c r="C27" s="62"/>
      <c r="D27" s="111" t="s">
        <v>22</v>
      </c>
      <c r="E27" s="37"/>
      <c r="F27" s="36"/>
      <c r="G27" s="37"/>
      <c r="H27" s="100"/>
      <c r="I27" s="37"/>
      <c r="J27" s="36"/>
      <c r="K27" s="37"/>
      <c r="L27" s="36"/>
      <c r="M27" s="37"/>
      <c r="N27" s="125"/>
    </row>
    <row r="28" spans="1:14">
      <c r="A28" s="17"/>
      <c r="B28" s="41" t="s">
        <v>41</v>
      </c>
      <c r="C28" s="62"/>
      <c r="D28" s="111" t="s">
        <v>22</v>
      </c>
      <c r="E28" s="37"/>
      <c r="F28" s="36"/>
      <c r="G28" s="37"/>
      <c r="H28" s="100"/>
      <c r="I28" s="37"/>
      <c r="J28" s="36"/>
      <c r="K28" s="37"/>
      <c r="L28" s="36"/>
      <c r="M28" s="37"/>
      <c r="N28" s="125"/>
    </row>
    <row r="29" spans="1:14">
      <c r="A29" s="17"/>
      <c r="B29" s="41" t="s">
        <v>42</v>
      </c>
      <c r="C29" s="62"/>
      <c r="D29" s="111" t="s">
        <v>22</v>
      </c>
      <c r="E29" s="37"/>
      <c r="F29" s="36"/>
      <c r="G29" s="37"/>
      <c r="H29" s="100"/>
      <c r="I29" s="37"/>
      <c r="J29" s="36"/>
      <c r="K29" s="37"/>
      <c r="L29" s="36"/>
      <c r="M29" s="37"/>
      <c r="N29" s="125"/>
    </row>
    <row r="30" spans="1:14">
      <c r="A30" s="17"/>
      <c r="B30" s="41" t="s">
        <v>43</v>
      </c>
      <c r="C30" s="62"/>
      <c r="D30" s="111" t="s">
        <v>22</v>
      </c>
      <c r="E30" s="37"/>
      <c r="F30" s="36"/>
      <c r="G30" s="37"/>
      <c r="H30" s="98"/>
      <c r="I30" s="37"/>
      <c r="J30" s="36"/>
      <c r="K30" s="37"/>
      <c r="L30" s="36"/>
      <c r="M30" s="37"/>
      <c r="N30" s="125"/>
    </row>
    <row r="31" spans="1:14">
      <c r="A31" s="17"/>
      <c r="B31" s="18" t="s">
        <v>44</v>
      </c>
      <c r="C31" s="62"/>
      <c r="D31" s="111" t="s">
        <v>22</v>
      </c>
      <c r="E31" s="37"/>
      <c r="F31" s="98"/>
      <c r="G31" s="37"/>
      <c r="H31" s="98"/>
      <c r="I31" s="37"/>
      <c r="J31" s="98"/>
      <c r="K31" s="37"/>
      <c r="L31" s="98"/>
      <c r="M31" s="37"/>
      <c r="N31" s="127"/>
    </row>
    <row r="32" spans="1:14">
      <c r="A32" s="17"/>
      <c r="B32" s="18" t="s">
        <v>45</v>
      </c>
      <c r="C32" s="62" t="s">
        <v>31</v>
      </c>
      <c r="D32" s="119" t="s">
        <v>46</v>
      </c>
      <c r="E32" s="37"/>
      <c r="F32" s="98"/>
      <c r="G32" s="37"/>
      <c r="H32" s="98"/>
      <c r="I32" s="37"/>
      <c r="J32" s="98"/>
      <c r="K32" s="37"/>
      <c r="L32" s="98"/>
      <c r="M32" s="37"/>
      <c r="N32" s="127"/>
    </row>
    <row r="33" spans="1:14">
      <c r="A33" s="17"/>
      <c r="B33" s="18" t="s">
        <v>47</v>
      </c>
      <c r="C33" s="62"/>
      <c r="D33" s="111" t="s">
        <v>22</v>
      </c>
      <c r="E33" s="37"/>
      <c r="F33" s="36"/>
      <c r="G33" s="37"/>
      <c r="H33" s="98"/>
      <c r="I33" s="37"/>
      <c r="J33" s="36"/>
      <c r="K33" s="37"/>
      <c r="L33" s="36"/>
      <c r="M33" s="37"/>
      <c r="N33" s="125"/>
    </row>
    <row r="34" spans="1:14">
      <c r="A34" s="20"/>
      <c r="B34" s="18" t="s">
        <v>48</v>
      </c>
      <c r="C34" s="62"/>
      <c r="D34" s="111" t="s">
        <v>22</v>
      </c>
      <c r="E34" s="37"/>
      <c r="F34" s="36"/>
      <c r="G34" s="37"/>
      <c r="H34" s="36"/>
      <c r="I34" s="37"/>
      <c r="J34" s="36"/>
      <c r="K34" s="37"/>
      <c r="L34" s="36"/>
      <c r="M34" s="37"/>
      <c r="N34" s="125"/>
    </row>
    <row r="35" spans="1:14">
      <c r="A35" s="20"/>
      <c r="B35" s="18" t="s">
        <v>49</v>
      </c>
      <c r="C35" s="62"/>
      <c r="D35" s="111" t="s">
        <v>22</v>
      </c>
      <c r="E35" s="37"/>
      <c r="F35" s="98"/>
      <c r="G35" s="37"/>
      <c r="H35" s="98"/>
      <c r="I35" s="37"/>
      <c r="J35" s="98"/>
      <c r="K35" s="37"/>
      <c r="L35" s="98"/>
      <c r="M35" s="37"/>
      <c r="N35" s="127"/>
    </row>
    <row r="36" spans="1:14">
      <c r="A36" s="20"/>
      <c r="B36" s="18"/>
      <c r="C36" s="62"/>
      <c r="D36" s="113"/>
      <c r="E36" s="37"/>
      <c r="F36" s="47"/>
      <c r="G36" s="37"/>
      <c r="H36" s="98"/>
      <c r="I36" s="37"/>
      <c r="J36" s="98"/>
      <c r="K36" s="37"/>
      <c r="L36" s="98"/>
      <c r="M36" s="37"/>
      <c r="N36" s="127"/>
    </row>
    <row r="37" spans="1:14">
      <c r="A37" s="20"/>
      <c r="B37" s="18"/>
      <c r="C37" s="62"/>
      <c r="D37" s="111"/>
      <c r="E37" s="37"/>
      <c r="F37" s="36"/>
      <c r="G37" s="96"/>
      <c r="H37" s="100"/>
      <c r="I37" s="37"/>
      <c r="J37" s="99"/>
      <c r="K37" s="37"/>
      <c r="L37" s="99"/>
      <c r="M37" s="37"/>
      <c r="N37" s="129"/>
    </row>
    <row r="38" spans="1:14">
      <c r="A38" s="21"/>
      <c r="B38" s="22" t="s">
        <v>50</v>
      </c>
      <c r="C38" s="62"/>
      <c r="D38" s="111"/>
      <c r="E38" s="115"/>
      <c r="F38" s="48"/>
      <c r="G38" s="116"/>
      <c r="H38" s="101"/>
      <c r="I38" s="37"/>
      <c r="J38" s="99"/>
      <c r="K38" s="37"/>
      <c r="L38" s="99"/>
      <c r="M38" s="37"/>
      <c r="N38" s="129"/>
    </row>
    <row r="39" spans="1:14">
      <c r="A39" s="21"/>
      <c r="B39" s="18" t="s">
        <v>51</v>
      </c>
      <c r="C39" s="69"/>
      <c r="D39" s="111" t="s">
        <v>22</v>
      </c>
      <c r="E39" s="35"/>
      <c r="F39" s="98"/>
      <c r="G39" s="39"/>
      <c r="H39" s="99"/>
      <c r="I39" s="35"/>
      <c r="J39" s="99"/>
      <c r="K39" s="35"/>
      <c r="L39" s="99"/>
      <c r="M39" s="35"/>
      <c r="N39" s="129"/>
    </row>
    <row r="40" spans="1:14">
      <c r="A40" s="21"/>
      <c r="B40" s="97" t="s">
        <v>52</v>
      </c>
      <c r="C40" s="69"/>
      <c r="D40" s="111" t="s">
        <v>22</v>
      </c>
      <c r="E40" s="35"/>
      <c r="F40" s="36"/>
      <c r="G40" s="39"/>
      <c r="H40" s="36"/>
      <c r="I40" s="35"/>
      <c r="J40" s="36"/>
      <c r="K40" s="35"/>
      <c r="L40" s="36"/>
      <c r="M40" s="35"/>
      <c r="N40" s="125"/>
    </row>
    <row r="41" spans="1:14">
      <c r="A41" s="21"/>
      <c r="B41" s="18"/>
      <c r="C41" s="69"/>
      <c r="D41" s="113"/>
      <c r="E41" s="35"/>
      <c r="F41" s="36"/>
      <c r="G41" s="39"/>
      <c r="H41" s="36"/>
      <c r="I41" s="37"/>
      <c r="J41" s="68"/>
      <c r="K41" s="37"/>
      <c r="L41" s="68"/>
      <c r="M41" s="37"/>
      <c r="N41" s="130"/>
    </row>
    <row r="42" spans="1:14">
      <c r="A42" s="21"/>
      <c r="B42" s="18"/>
      <c r="C42" s="69"/>
      <c r="D42" s="113"/>
      <c r="E42" s="35"/>
      <c r="F42" s="36"/>
      <c r="G42" s="39"/>
      <c r="H42" s="36"/>
      <c r="I42" s="35"/>
      <c r="J42" s="36"/>
      <c r="K42" s="35"/>
      <c r="L42" s="36"/>
      <c r="M42" s="35"/>
      <c r="N42" s="125"/>
    </row>
    <row r="43" spans="1:14">
      <c r="A43" s="21"/>
      <c r="B43" s="18"/>
      <c r="C43" s="69"/>
      <c r="D43" s="112"/>
      <c r="E43" s="37"/>
      <c r="F43" s="60"/>
      <c r="G43" s="35"/>
      <c r="H43" s="51"/>
      <c r="I43" s="35"/>
      <c r="J43" s="51"/>
      <c r="K43" s="35"/>
      <c r="L43" s="51"/>
      <c r="M43" s="35"/>
      <c r="N43" s="131"/>
    </row>
    <row r="44" spans="1:14">
      <c r="A44" s="21"/>
      <c r="B44" s="18"/>
      <c r="C44" s="69"/>
      <c r="D44" s="112"/>
      <c r="E44" s="52"/>
      <c r="F44" s="53"/>
      <c r="G44" s="52"/>
      <c r="H44" s="53"/>
      <c r="I44" s="35"/>
      <c r="J44" s="51"/>
      <c r="K44" s="35"/>
      <c r="L44" s="51"/>
      <c r="M44" s="35"/>
      <c r="N44" s="131"/>
    </row>
    <row r="45" spans="1:14">
      <c r="A45" s="21"/>
      <c r="B45" s="18"/>
      <c r="C45" s="69"/>
      <c r="D45" s="111"/>
      <c r="E45" s="35"/>
      <c r="F45" s="36"/>
      <c r="G45" s="39"/>
      <c r="H45" s="36"/>
      <c r="I45" s="37"/>
      <c r="J45" s="74"/>
      <c r="K45" s="37"/>
      <c r="L45" s="74"/>
      <c r="M45" s="37"/>
      <c r="N45" s="132"/>
    </row>
    <row r="46" spans="1:14">
      <c r="A46" s="21"/>
      <c r="B46" s="18"/>
      <c r="C46" s="69"/>
      <c r="D46" s="111"/>
      <c r="E46" s="35"/>
      <c r="F46" s="36"/>
      <c r="G46" s="39"/>
      <c r="H46" s="36"/>
      <c r="I46" s="37"/>
      <c r="J46" s="74"/>
      <c r="K46" s="37"/>
      <c r="L46" s="74"/>
      <c r="M46" s="37"/>
      <c r="N46" s="132"/>
    </row>
    <row r="47" spans="1:14">
      <c r="A47" s="21"/>
      <c r="B47" s="18"/>
      <c r="C47" s="69"/>
      <c r="D47" s="112"/>
      <c r="E47" s="35"/>
      <c r="F47" s="51"/>
      <c r="G47" s="39"/>
      <c r="H47" s="54"/>
      <c r="I47" s="35"/>
      <c r="J47" s="51"/>
      <c r="K47" s="35"/>
      <c r="L47" s="51"/>
      <c r="M47" s="35"/>
      <c r="N47" s="131"/>
    </row>
    <row r="48" spans="1:14">
      <c r="A48" s="21"/>
      <c r="B48" s="22"/>
      <c r="C48" s="69"/>
      <c r="D48" s="112"/>
      <c r="E48" s="35"/>
      <c r="F48" s="51"/>
      <c r="G48" s="35"/>
      <c r="H48" s="51"/>
      <c r="I48" s="37"/>
      <c r="J48" s="60"/>
      <c r="K48" s="37"/>
      <c r="L48" s="60"/>
      <c r="M48" s="37"/>
      <c r="N48" s="133"/>
    </row>
    <row r="49" spans="1:14">
      <c r="A49" s="21"/>
      <c r="B49" s="18"/>
      <c r="C49" s="69"/>
      <c r="D49" s="112" t="s">
        <v>53</v>
      </c>
      <c r="E49" s="35"/>
      <c r="F49" s="50" t="s">
        <v>53</v>
      </c>
      <c r="G49" s="39"/>
      <c r="H49" s="50" t="s">
        <v>53</v>
      </c>
      <c r="I49" s="35"/>
      <c r="J49" s="51" t="s">
        <v>53</v>
      </c>
      <c r="K49" s="35"/>
      <c r="L49" s="51"/>
      <c r="M49" s="35"/>
      <c r="N49" s="131"/>
    </row>
    <row r="50" spans="1:14" ht="15.75" thickBot="1">
      <c r="A50" s="17"/>
      <c r="B50" s="18"/>
      <c r="C50" s="70"/>
      <c r="D50" s="114" t="s">
        <v>53</v>
      </c>
      <c r="E50" s="55"/>
      <c r="F50" s="56" t="s">
        <v>53</v>
      </c>
      <c r="G50" s="55"/>
      <c r="H50" s="56" t="s">
        <v>53</v>
      </c>
      <c r="I50" s="117"/>
      <c r="J50" s="118" t="s">
        <v>53</v>
      </c>
      <c r="K50" s="117"/>
      <c r="L50" s="118"/>
      <c r="M50" s="117"/>
      <c r="N50" s="134"/>
    </row>
    <row r="51" spans="1:14" ht="15.75" thickTop="1">
      <c r="A51" s="17"/>
      <c r="B51" s="23"/>
      <c r="C51" s="61"/>
      <c r="D51" s="72">
        <v>1300000</v>
      </c>
      <c r="E51" s="16"/>
      <c r="F51" s="58">
        <f>ROUND(SUM(F9:F50),-3)</f>
        <v>0</v>
      </c>
      <c r="G51" s="24"/>
      <c r="H51" s="58">
        <f>ROUND(SUM(H9:H50),-3)</f>
        <v>0</v>
      </c>
      <c r="I51" s="24"/>
      <c r="J51" s="58">
        <f>ROUND(SUM(J9:J50),-3)</f>
        <v>0</v>
      </c>
      <c r="K51" s="24"/>
      <c r="L51" s="58"/>
      <c r="M51" s="24"/>
      <c r="N51" s="135"/>
    </row>
    <row r="52" spans="1:14" ht="15.75" thickBot="1">
      <c r="A52" s="25"/>
      <c r="B52" s="26"/>
      <c r="C52" s="136"/>
      <c r="D52" s="137"/>
      <c r="E52" s="138"/>
      <c r="F52" s="139"/>
      <c r="G52" s="140"/>
      <c r="H52" s="139"/>
      <c r="I52" s="140"/>
      <c r="J52" s="139"/>
      <c r="K52" s="140"/>
      <c r="L52" s="139"/>
      <c r="M52" s="140"/>
      <c r="N52" s="141"/>
    </row>
    <row r="53" spans="1:14" ht="15.75" thickTop="1"/>
  </sheetData>
  <mergeCells count="24">
    <mergeCell ref="I7:J7"/>
    <mergeCell ref="K7:L7"/>
    <mergeCell ref="C7:D7"/>
    <mergeCell ref="E7:F7"/>
    <mergeCell ref="G7:H7"/>
    <mergeCell ref="M5:N5"/>
    <mergeCell ref="K4:L4"/>
    <mergeCell ref="M4:N4"/>
    <mergeCell ref="K5:L5"/>
    <mergeCell ref="M7:N7"/>
    <mergeCell ref="K6:L6"/>
    <mergeCell ref="M6:N6"/>
    <mergeCell ref="G6:H6"/>
    <mergeCell ref="I4:J4"/>
    <mergeCell ref="I5:J5"/>
    <mergeCell ref="C5:D5"/>
    <mergeCell ref="C6:D6"/>
    <mergeCell ref="E6:F6"/>
    <mergeCell ref="I6:J6"/>
    <mergeCell ref="C4:D4"/>
    <mergeCell ref="E4:F4"/>
    <mergeCell ref="E5:F5"/>
    <mergeCell ref="G4:H4"/>
    <mergeCell ref="G5:H5"/>
  </mergeCells>
  <printOptions horizontalCentered="1" verticalCentered="1"/>
  <pageMargins left="0.7" right="0.7" top="0.75" bottom="0.75" header="0.3" footer="0.3"/>
  <pageSetup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EBCE-A138-4E89-8EBF-60BDF1B52032}">
  <sheetPr>
    <pageSetUpPr fitToPage="1"/>
  </sheetPr>
  <dimension ref="A1:N54"/>
  <sheetViews>
    <sheetView zoomScaleNormal="100" zoomScaleSheetLayoutView="100" workbookViewId="0">
      <pane ySplit="8" topLeftCell="A9" activePane="bottomLeft" state="frozen"/>
      <selection pane="bottomLeft" activeCell="D11" sqref="D11"/>
      <selection activeCell="B29" sqref="B29"/>
    </sheetView>
  </sheetViews>
  <sheetFormatPr defaultRowHeight="15"/>
  <cols>
    <col min="2" max="2" width="66.140625" bestFit="1" customWidth="1"/>
    <col min="4" max="4" width="11.85546875" customWidth="1"/>
    <col min="6" max="6" width="13.7109375" customWidth="1"/>
    <col min="8" max="8" width="12.7109375" customWidth="1"/>
    <col min="10" max="10" width="11.5703125" customWidth="1"/>
    <col min="12" max="12" width="12.42578125" customWidth="1"/>
  </cols>
  <sheetData>
    <row r="1" spans="1:14">
      <c r="C1" s="1" t="s">
        <v>0</v>
      </c>
    </row>
    <row r="2" spans="1:14" ht="24" thickBot="1">
      <c r="C2" s="1" t="s">
        <v>1</v>
      </c>
      <c r="D2" s="2"/>
      <c r="E2" s="3" t="s">
        <v>54</v>
      </c>
      <c r="F2" s="2"/>
      <c r="G2" s="2"/>
      <c r="H2" s="2"/>
      <c r="I2" s="2"/>
      <c r="J2" s="2"/>
      <c r="K2" s="2"/>
      <c r="L2" s="2"/>
      <c r="M2" s="4"/>
      <c r="N2" s="4"/>
    </row>
    <row r="3" spans="1:14" ht="16.5" thickTop="1" thickBot="1"/>
    <row r="4" spans="1:14" ht="33.6" customHeight="1" thickTop="1">
      <c r="A4" s="5" t="s">
        <v>3</v>
      </c>
      <c r="B4" s="6" t="s">
        <v>4</v>
      </c>
      <c r="C4" s="180" t="s">
        <v>5</v>
      </c>
      <c r="D4" s="181"/>
      <c r="E4" s="182" t="s">
        <v>55</v>
      </c>
      <c r="F4" s="183"/>
      <c r="G4" s="184" t="s">
        <v>56</v>
      </c>
      <c r="H4" s="185"/>
      <c r="I4" s="186" t="s">
        <v>57</v>
      </c>
      <c r="J4" s="187"/>
      <c r="K4" s="186"/>
      <c r="L4" s="187"/>
      <c r="M4" s="186"/>
      <c r="N4" s="188"/>
    </row>
    <row r="5" spans="1:14" ht="16.5">
      <c r="A5" s="7"/>
      <c r="B5" s="8" t="s">
        <v>9</v>
      </c>
      <c r="C5" s="161"/>
      <c r="D5" s="162"/>
      <c r="E5" s="178" t="s">
        <v>9</v>
      </c>
      <c r="F5" s="189"/>
      <c r="G5" s="178" t="s">
        <v>58</v>
      </c>
      <c r="H5" s="189"/>
      <c r="I5" s="178" t="s">
        <v>59</v>
      </c>
      <c r="J5" s="189"/>
      <c r="K5" s="178"/>
      <c r="L5" s="189"/>
      <c r="M5" s="178"/>
      <c r="N5" s="179"/>
    </row>
    <row r="6" spans="1:14" ht="16.5">
      <c r="A6" s="7"/>
      <c r="B6" s="9"/>
      <c r="C6" s="161"/>
      <c r="D6" s="162"/>
      <c r="E6" s="178" t="s">
        <v>60</v>
      </c>
      <c r="F6" s="189"/>
      <c r="G6" s="178" t="s">
        <v>61</v>
      </c>
      <c r="H6" s="189"/>
      <c r="I6" s="178" t="s">
        <v>62</v>
      </c>
      <c r="J6" s="189"/>
      <c r="K6" s="178"/>
      <c r="L6" s="189"/>
      <c r="M6" s="178"/>
      <c r="N6" s="179"/>
    </row>
    <row r="7" spans="1:14" ht="16.5" thickBot="1">
      <c r="A7" s="10"/>
      <c r="B7" s="11"/>
      <c r="C7" s="161"/>
      <c r="D7" s="162"/>
      <c r="E7" s="192"/>
      <c r="F7" s="171"/>
      <c r="G7" s="192"/>
      <c r="H7" s="171"/>
      <c r="I7" s="192"/>
      <c r="J7" s="171"/>
      <c r="K7" s="192"/>
      <c r="L7" s="171"/>
      <c r="M7" s="192"/>
      <c r="N7" s="170"/>
    </row>
    <row r="8" spans="1:14" ht="16.5" thickTop="1" thickBot="1">
      <c r="A8" s="12" t="s">
        <v>15</v>
      </c>
      <c r="B8" s="13" t="s">
        <v>16</v>
      </c>
      <c r="C8" s="43" t="s">
        <v>17</v>
      </c>
      <c r="D8" s="44" t="s">
        <v>18</v>
      </c>
      <c r="E8" s="92" t="s">
        <v>17</v>
      </c>
      <c r="F8" s="87" t="s">
        <v>18</v>
      </c>
      <c r="G8" s="92" t="s">
        <v>17</v>
      </c>
      <c r="H8" s="87" t="s">
        <v>18</v>
      </c>
      <c r="I8" s="92" t="s">
        <v>17</v>
      </c>
      <c r="J8" s="87" t="s">
        <v>18</v>
      </c>
      <c r="K8" s="92"/>
      <c r="L8" s="87"/>
      <c r="M8" s="92"/>
      <c r="N8" s="142"/>
    </row>
    <row r="9" spans="1:14" ht="15.75" thickTop="1">
      <c r="A9" s="15"/>
      <c r="B9" s="77" t="s">
        <v>20</v>
      </c>
      <c r="C9" s="64"/>
      <c r="D9" s="65">
        <v>800000</v>
      </c>
      <c r="E9" s="35"/>
      <c r="F9" s="93"/>
      <c r="G9" s="35"/>
      <c r="H9" s="93"/>
      <c r="I9" s="35"/>
      <c r="J9" s="93"/>
      <c r="K9" s="35"/>
      <c r="L9" s="93"/>
      <c r="M9" s="35"/>
      <c r="N9" s="143"/>
    </row>
    <row r="10" spans="1:14">
      <c r="A10" s="17"/>
      <c r="B10" s="18" t="s">
        <v>21</v>
      </c>
      <c r="C10" s="105">
        <v>7.0000000000000001E-3</v>
      </c>
      <c r="D10" s="66" t="s">
        <v>22</v>
      </c>
      <c r="E10" s="107"/>
      <c r="F10" s="36"/>
      <c r="G10" s="107"/>
      <c r="H10" s="36"/>
      <c r="I10" s="107"/>
      <c r="J10" s="36"/>
      <c r="K10" s="107"/>
      <c r="L10" s="36"/>
      <c r="M10" s="107"/>
      <c r="N10" s="125"/>
    </row>
    <row r="11" spans="1:14">
      <c r="A11" s="17"/>
      <c r="B11" s="18" t="s">
        <v>23</v>
      </c>
      <c r="C11" s="105">
        <v>8.5999999999999993E-2</v>
      </c>
      <c r="D11" s="119" t="s">
        <v>24</v>
      </c>
      <c r="E11" s="37"/>
      <c r="F11" s="36"/>
      <c r="G11" s="94"/>
      <c r="H11" s="36"/>
      <c r="I11" s="37"/>
      <c r="J11" s="36"/>
      <c r="K11" s="37"/>
      <c r="L11" s="36"/>
      <c r="M11" s="37"/>
      <c r="N11" s="125"/>
    </row>
    <row r="12" spans="1:14">
      <c r="A12" s="17"/>
      <c r="B12" s="18" t="s">
        <v>25</v>
      </c>
      <c r="C12" s="62"/>
      <c r="D12" s="66" t="s">
        <v>22</v>
      </c>
      <c r="E12" s="37"/>
      <c r="F12" s="36"/>
      <c r="G12" s="35"/>
      <c r="H12" s="36"/>
      <c r="I12" s="37"/>
      <c r="J12" s="36"/>
      <c r="K12" s="37"/>
      <c r="L12" s="36"/>
      <c r="M12" s="37"/>
      <c r="N12" s="125"/>
    </row>
    <row r="13" spans="1:14">
      <c r="A13" s="20"/>
      <c r="B13" s="18" t="s">
        <v>26</v>
      </c>
      <c r="C13" s="62"/>
      <c r="D13" s="66" t="s">
        <v>22</v>
      </c>
      <c r="E13" s="19"/>
      <c r="F13" s="73"/>
      <c r="G13" s="19"/>
      <c r="H13" s="73"/>
      <c r="I13" s="19"/>
      <c r="J13" s="73"/>
      <c r="K13" s="19"/>
      <c r="L13" s="73"/>
      <c r="M13" s="19"/>
      <c r="N13" s="126"/>
    </row>
    <row r="14" spans="1:14">
      <c r="A14" s="20"/>
      <c r="B14" s="18" t="s">
        <v>27</v>
      </c>
      <c r="C14" s="62"/>
      <c r="D14" s="66" t="s">
        <v>22</v>
      </c>
      <c r="E14" s="37"/>
      <c r="F14" s="36"/>
      <c r="G14" s="35"/>
      <c r="H14" s="36"/>
      <c r="I14" s="37"/>
      <c r="J14" s="36"/>
      <c r="K14" s="37"/>
      <c r="L14" s="36"/>
      <c r="M14" s="37"/>
      <c r="N14" s="125"/>
    </row>
    <row r="15" spans="1:14">
      <c r="A15" s="20"/>
      <c r="B15" s="18" t="s">
        <v>28</v>
      </c>
      <c r="C15" s="62"/>
      <c r="D15" s="66" t="s">
        <v>22</v>
      </c>
      <c r="E15" s="35"/>
      <c r="F15" s="98"/>
      <c r="G15" s="19"/>
      <c r="H15" s="98"/>
      <c r="I15" s="19"/>
      <c r="J15" s="98"/>
      <c r="K15" s="19"/>
      <c r="L15" s="98"/>
      <c r="M15" s="19"/>
      <c r="N15" s="127"/>
    </row>
    <row r="16" spans="1:14">
      <c r="A16" s="17"/>
      <c r="B16" s="18" t="s">
        <v>29</v>
      </c>
      <c r="C16" s="62"/>
      <c r="D16" s="66" t="s">
        <v>22</v>
      </c>
      <c r="E16" s="35"/>
      <c r="F16" s="36"/>
      <c r="G16" s="35"/>
      <c r="H16" s="36"/>
      <c r="I16" s="35"/>
      <c r="J16" s="36"/>
      <c r="K16" s="35"/>
      <c r="L16" s="36"/>
      <c r="M16" s="35"/>
      <c r="N16" s="125"/>
    </row>
    <row r="17" spans="1:14">
      <c r="A17" s="17"/>
      <c r="B17" s="18" t="s">
        <v>30</v>
      </c>
      <c r="C17" s="62" t="s">
        <v>31</v>
      </c>
      <c r="D17" s="119" t="s">
        <v>32</v>
      </c>
      <c r="E17" s="35"/>
      <c r="F17" s="50"/>
      <c r="G17" s="35"/>
      <c r="H17" s="50"/>
      <c r="I17" s="35"/>
      <c r="J17" s="50"/>
      <c r="K17" s="35"/>
      <c r="L17" s="50"/>
      <c r="M17" s="35"/>
      <c r="N17" s="144"/>
    </row>
    <row r="18" spans="1:14">
      <c r="A18" s="17"/>
      <c r="B18" s="18" t="s">
        <v>33</v>
      </c>
      <c r="C18" s="190" t="s">
        <v>63</v>
      </c>
      <c r="D18" s="191"/>
      <c r="E18" s="35"/>
      <c r="F18" s="95"/>
      <c r="G18" s="35"/>
      <c r="H18" s="95"/>
      <c r="I18" s="35"/>
      <c r="J18" s="95"/>
      <c r="K18" s="35"/>
      <c r="L18" s="95"/>
      <c r="M18" s="35"/>
      <c r="N18" s="145"/>
    </row>
    <row r="19" spans="1:14">
      <c r="A19" s="17"/>
      <c r="B19" s="18" t="s">
        <v>34</v>
      </c>
      <c r="C19" s="62"/>
      <c r="D19" s="66" t="s">
        <v>22</v>
      </c>
      <c r="E19" s="35"/>
      <c r="F19" s="36"/>
      <c r="G19" s="35"/>
      <c r="H19" s="36"/>
      <c r="I19" s="35"/>
      <c r="J19" s="36"/>
      <c r="K19" s="35"/>
      <c r="L19" s="36"/>
      <c r="M19" s="35"/>
      <c r="N19" s="125"/>
    </row>
    <row r="20" spans="1:14">
      <c r="A20" s="17"/>
      <c r="B20" s="18" t="s">
        <v>35</v>
      </c>
      <c r="C20" s="62"/>
      <c r="D20" s="66" t="s">
        <v>22</v>
      </c>
      <c r="E20" s="35"/>
      <c r="F20" s="36"/>
      <c r="G20" s="35"/>
      <c r="H20" s="36"/>
      <c r="I20" s="35"/>
      <c r="J20" s="36"/>
      <c r="K20" s="35"/>
      <c r="L20" s="36"/>
      <c r="M20" s="35"/>
      <c r="N20" s="125"/>
    </row>
    <row r="21" spans="1:14">
      <c r="A21" s="17"/>
      <c r="B21" s="34" t="s">
        <v>36</v>
      </c>
      <c r="C21" s="62"/>
      <c r="D21" s="66" t="s">
        <v>22</v>
      </c>
      <c r="E21" s="35"/>
      <c r="F21" s="36" t="s">
        <v>22</v>
      </c>
      <c r="G21" s="35"/>
      <c r="H21" s="36" t="s">
        <v>22</v>
      </c>
      <c r="I21" s="35"/>
      <c r="J21" s="36" t="s">
        <v>22</v>
      </c>
      <c r="K21" s="35"/>
      <c r="L21" s="36"/>
      <c r="M21" s="35"/>
      <c r="N21" s="125"/>
    </row>
    <row r="22" spans="1:14">
      <c r="A22" s="17"/>
      <c r="B22" s="34" t="s">
        <v>37</v>
      </c>
      <c r="C22" s="62"/>
      <c r="D22" s="66" t="s">
        <v>22</v>
      </c>
      <c r="E22" s="35"/>
      <c r="F22" s="36" t="s">
        <v>22</v>
      </c>
      <c r="G22" s="35"/>
      <c r="H22" s="36" t="s">
        <v>22</v>
      </c>
      <c r="I22" s="35"/>
      <c r="J22" s="36" t="s">
        <v>22</v>
      </c>
      <c r="K22" s="35"/>
      <c r="L22" s="36"/>
      <c r="M22" s="35"/>
      <c r="N22" s="125"/>
    </row>
    <row r="23" spans="1:14">
      <c r="A23" s="17"/>
      <c r="B23" s="76"/>
      <c r="C23" s="62"/>
      <c r="D23" s="67"/>
      <c r="E23" s="35"/>
      <c r="F23" s="50"/>
      <c r="G23" s="35"/>
      <c r="H23" s="50"/>
      <c r="I23" s="35"/>
      <c r="J23" s="50"/>
      <c r="K23" s="35"/>
      <c r="L23" s="50"/>
      <c r="M23" s="35"/>
      <c r="N23" s="144"/>
    </row>
    <row r="24" spans="1:14">
      <c r="A24" s="17"/>
      <c r="B24" s="76"/>
      <c r="C24" s="62"/>
      <c r="D24" s="67"/>
      <c r="E24" s="35"/>
      <c r="F24" s="50"/>
      <c r="G24" s="35"/>
      <c r="H24" s="50"/>
      <c r="I24" s="35"/>
      <c r="J24" s="50"/>
      <c r="K24" s="35"/>
      <c r="L24" s="50"/>
      <c r="M24" s="35"/>
      <c r="N24" s="144"/>
    </row>
    <row r="25" spans="1:14">
      <c r="A25" s="17"/>
      <c r="B25" s="89" t="s">
        <v>64</v>
      </c>
      <c r="C25" s="62"/>
      <c r="D25" s="68"/>
      <c r="E25" s="35"/>
      <c r="F25" s="50"/>
      <c r="G25" s="35"/>
      <c r="H25" s="50"/>
      <c r="I25" s="35"/>
      <c r="J25" s="50"/>
      <c r="K25" s="35"/>
      <c r="L25" s="50"/>
      <c r="M25" s="35"/>
      <c r="N25" s="144"/>
    </row>
    <row r="26" spans="1:14">
      <c r="A26" s="17"/>
      <c r="B26" s="34" t="s">
        <v>65</v>
      </c>
      <c r="C26" s="62"/>
      <c r="D26" s="66" t="s">
        <v>22</v>
      </c>
      <c r="E26" s="35"/>
      <c r="F26" s="36" t="s">
        <v>22</v>
      </c>
      <c r="G26" s="35"/>
      <c r="H26" s="36" t="s">
        <v>22</v>
      </c>
      <c r="I26" s="35"/>
      <c r="J26" s="36" t="s">
        <v>22</v>
      </c>
      <c r="K26" s="35"/>
      <c r="L26" s="36"/>
      <c r="M26" s="35"/>
      <c r="N26" s="125"/>
    </row>
    <row r="27" spans="1:14">
      <c r="A27" s="17"/>
      <c r="B27" s="34" t="s">
        <v>66</v>
      </c>
      <c r="C27" s="62"/>
      <c r="D27" s="66" t="s">
        <v>22</v>
      </c>
      <c r="E27" s="35"/>
      <c r="F27" s="50"/>
      <c r="G27" s="35"/>
      <c r="H27" s="36"/>
      <c r="I27" s="35"/>
      <c r="J27" s="50"/>
      <c r="K27" s="35"/>
      <c r="L27" s="50"/>
      <c r="M27" s="35"/>
      <c r="N27" s="144"/>
    </row>
    <row r="28" spans="1:14">
      <c r="A28" s="17"/>
      <c r="B28" s="18"/>
      <c r="C28" s="62"/>
      <c r="D28" s="67"/>
      <c r="E28" s="35"/>
      <c r="F28" s="50"/>
      <c r="G28" s="35"/>
      <c r="H28" s="50"/>
      <c r="I28" s="35"/>
      <c r="J28" s="50"/>
      <c r="K28" s="35"/>
      <c r="L28" s="50"/>
      <c r="M28" s="35"/>
      <c r="N28" s="144"/>
    </row>
    <row r="29" spans="1:14">
      <c r="A29" s="17"/>
      <c r="B29" s="18"/>
      <c r="C29" s="62"/>
      <c r="D29" s="67"/>
      <c r="E29" s="35"/>
      <c r="F29" s="50"/>
      <c r="G29" s="35"/>
      <c r="H29" s="50"/>
      <c r="I29" s="35"/>
      <c r="J29" s="50"/>
      <c r="K29" s="35"/>
      <c r="L29" s="50"/>
      <c r="M29" s="35"/>
      <c r="N29" s="144"/>
    </row>
    <row r="30" spans="1:14">
      <c r="A30" s="21">
        <v>1</v>
      </c>
      <c r="B30" s="27" t="s">
        <v>38</v>
      </c>
      <c r="C30" s="62"/>
      <c r="D30" s="67"/>
      <c r="E30" s="35"/>
      <c r="F30" s="50"/>
      <c r="G30" s="35"/>
      <c r="H30" s="50"/>
      <c r="I30" s="35"/>
      <c r="J30" s="50"/>
      <c r="K30" s="35"/>
      <c r="L30" s="50"/>
      <c r="M30" s="35"/>
      <c r="N30" s="144"/>
    </row>
    <row r="31" spans="1:14">
      <c r="A31" s="17"/>
      <c r="B31" s="18" t="s">
        <v>67</v>
      </c>
      <c r="C31" s="190" t="s">
        <v>68</v>
      </c>
      <c r="D31" s="191"/>
      <c r="E31" s="19"/>
      <c r="F31" s="73"/>
      <c r="G31" s="37"/>
      <c r="H31" s="36"/>
      <c r="I31" s="19"/>
      <c r="J31" s="73"/>
      <c r="K31" s="19"/>
      <c r="L31" s="73"/>
      <c r="M31" s="19"/>
      <c r="N31" s="126"/>
    </row>
    <row r="32" spans="1:14">
      <c r="A32" s="17"/>
      <c r="B32" s="18" t="s">
        <v>69</v>
      </c>
      <c r="C32" s="62"/>
      <c r="D32" s="66" t="s">
        <v>22</v>
      </c>
      <c r="E32" s="35"/>
      <c r="F32" s="99"/>
      <c r="G32" s="35"/>
      <c r="H32" s="99"/>
      <c r="I32" s="35"/>
      <c r="J32" s="99"/>
      <c r="K32" s="35"/>
      <c r="L32" s="99"/>
      <c r="M32" s="35"/>
      <c r="N32" s="129"/>
    </row>
    <row r="33" spans="1:14">
      <c r="A33" s="17"/>
      <c r="B33" s="41" t="s">
        <v>70</v>
      </c>
      <c r="C33" s="62"/>
      <c r="D33" s="66" t="s">
        <v>22</v>
      </c>
      <c r="E33" s="35"/>
      <c r="F33" s="99"/>
      <c r="G33" s="35"/>
      <c r="H33" s="99"/>
      <c r="I33" s="35"/>
      <c r="J33" s="99"/>
      <c r="K33" s="35"/>
      <c r="L33" s="99"/>
      <c r="M33" s="35"/>
      <c r="N33" s="129"/>
    </row>
    <row r="34" spans="1:14">
      <c r="A34" s="17"/>
      <c r="B34" s="41" t="s">
        <v>71</v>
      </c>
      <c r="C34" s="62"/>
      <c r="D34" s="66"/>
      <c r="E34" s="35"/>
      <c r="F34" s="99"/>
      <c r="G34" s="35"/>
      <c r="H34" s="99"/>
      <c r="I34" s="35"/>
      <c r="J34" s="99"/>
      <c r="K34" s="35"/>
      <c r="L34" s="99"/>
      <c r="M34" s="35"/>
      <c r="N34" s="129"/>
    </row>
    <row r="35" spans="1:14">
      <c r="A35" s="20"/>
      <c r="B35" s="18" t="s">
        <v>72</v>
      </c>
      <c r="C35" s="62"/>
      <c r="D35" s="66" t="s">
        <v>22</v>
      </c>
      <c r="E35" s="35"/>
      <c r="F35" s="99"/>
      <c r="G35" s="37"/>
      <c r="H35" s="99"/>
      <c r="I35" s="37"/>
      <c r="J35" s="99"/>
      <c r="K35" s="37"/>
      <c r="L35" s="99"/>
      <c r="M35" s="37"/>
      <c r="N35" s="129"/>
    </row>
    <row r="36" spans="1:14">
      <c r="A36" s="20"/>
      <c r="B36" s="18" t="s">
        <v>73</v>
      </c>
      <c r="C36" s="62"/>
      <c r="D36" s="66" t="s">
        <v>22</v>
      </c>
      <c r="E36" s="35"/>
      <c r="F36" s="99"/>
      <c r="G36" s="96"/>
      <c r="H36" s="99"/>
      <c r="I36" s="37"/>
      <c r="J36" s="99"/>
      <c r="K36" s="37"/>
      <c r="L36" s="99"/>
      <c r="M36" s="37"/>
      <c r="N36" s="129"/>
    </row>
    <row r="37" spans="1:14">
      <c r="A37" s="21"/>
      <c r="B37" s="18" t="s">
        <v>74</v>
      </c>
      <c r="C37" s="62"/>
      <c r="D37" s="66" t="s">
        <v>22</v>
      </c>
      <c r="E37" s="35"/>
      <c r="F37" s="99"/>
      <c r="G37" s="39"/>
      <c r="H37" s="99"/>
      <c r="I37" s="37"/>
      <c r="J37" s="108"/>
      <c r="K37" s="37"/>
      <c r="L37" s="108"/>
      <c r="M37" s="37"/>
      <c r="N37" s="146"/>
    </row>
    <row r="38" spans="1:14">
      <c r="A38" s="21"/>
      <c r="B38" s="18" t="s">
        <v>75</v>
      </c>
      <c r="C38" s="69"/>
      <c r="D38" s="66" t="s">
        <v>22</v>
      </c>
      <c r="E38" s="35"/>
      <c r="F38" s="99"/>
      <c r="G38" s="37"/>
      <c r="H38" s="99"/>
      <c r="I38" s="37"/>
      <c r="J38" s="99"/>
      <c r="K38" s="37"/>
      <c r="L38" s="99"/>
      <c r="M38" s="37"/>
      <c r="N38" s="129"/>
    </row>
    <row r="39" spans="1:14">
      <c r="A39" s="21"/>
      <c r="B39" s="18" t="s">
        <v>76</v>
      </c>
      <c r="C39" s="69"/>
      <c r="D39" s="66" t="s">
        <v>22</v>
      </c>
      <c r="E39" s="19"/>
      <c r="F39" s="73"/>
      <c r="G39" s="39"/>
      <c r="H39" s="100"/>
      <c r="I39" s="37"/>
      <c r="J39" s="100"/>
      <c r="K39" s="37"/>
      <c r="L39" s="100"/>
      <c r="M39" s="37"/>
      <c r="N39" s="147"/>
    </row>
    <row r="40" spans="1:14">
      <c r="A40" s="21"/>
      <c r="B40" s="18" t="s">
        <v>47</v>
      </c>
      <c r="C40" s="69"/>
      <c r="D40" s="66" t="s">
        <v>22</v>
      </c>
      <c r="E40" s="35"/>
      <c r="F40" s="100"/>
      <c r="G40" s="39"/>
      <c r="H40" s="100"/>
      <c r="I40" s="37"/>
      <c r="J40" s="100"/>
      <c r="K40" s="37"/>
      <c r="L40" s="100"/>
      <c r="M40" s="37"/>
      <c r="N40" s="147"/>
    </row>
    <row r="41" spans="1:14">
      <c r="A41" s="21"/>
      <c r="B41" s="18" t="s">
        <v>49</v>
      </c>
      <c r="C41" s="69"/>
      <c r="D41" s="66" t="s">
        <v>22</v>
      </c>
      <c r="E41" s="35"/>
      <c r="F41" s="99"/>
      <c r="G41" s="39"/>
      <c r="H41" s="99"/>
      <c r="I41" s="37"/>
      <c r="J41" s="100"/>
      <c r="K41" s="37"/>
      <c r="L41" s="100"/>
      <c r="M41" s="37"/>
      <c r="N41" s="147"/>
    </row>
    <row r="42" spans="1:14">
      <c r="A42" s="21"/>
      <c r="B42" s="97" t="s">
        <v>52</v>
      </c>
      <c r="C42" s="69"/>
      <c r="D42" s="66" t="s">
        <v>22</v>
      </c>
      <c r="E42" s="35"/>
      <c r="F42" s="100"/>
      <c r="G42" s="39"/>
      <c r="H42" s="100"/>
      <c r="I42" s="37"/>
      <c r="J42" s="100"/>
      <c r="K42" s="37"/>
      <c r="L42" s="100"/>
      <c r="M42" s="37"/>
      <c r="N42" s="147"/>
    </row>
    <row r="43" spans="1:14">
      <c r="A43" s="21"/>
      <c r="B43" s="18"/>
      <c r="C43" s="69"/>
      <c r="D43" s="68"/>
      <c r="E43" s="35"/>
      <c r="F43" s="36"/>
      <c r="G43" s="39"/>
      <c r="H43" s="36"/>
      <c r="I43" s="35"/>
      <c r="J43" s="36"/>
      <c r="K43" s="35"/>
      <c r="L43" s="36"/>
      <c r="M43" s="35"/>
      <c r="N43" s="125"/>
    </row>
    <row r="44" spans="1:14">
      <c r="A44" s="21"/>
      <c r="B44" s="18"/>
      <c r="C44" s="69"/>
      <c r="D44" s="67"/>
      <c r="E44" s="37"/>
      <c r="F44" s="60"/>
      <c r="G44" s="35"/>
      <c r="H44" s="51"/>
      <c r="I44" s="35"/>
      <c r="J44" s="51"/>
      <c r="K44" s="35"/>
      <c r="L44" s="51"/>
      <c r="M44" s="35"/>
      <c r="N44" s="131"/>
    </row>
    <row r="45" spans="1:14">
      <c r="A45" s="21"/>
      <c r="B45" s="18"/>
      <c r="C45" s="69"/>
      <c r="D45" s="67"/>
      <c r="E45" s="35"/>
      <c r="F45" s="51"/>
      <c r="G45" s="35"/>
      <c r="H45" s="51"/>
      <c r="I45" s="35"/>
      <c r="J45" s="51"/>
      <c r="K45" s="35"/>
      <c r="L45" s="51"/>
      <c r="M45" s="35"/>
      <c r="N45" s="131"/>
    </row>
    <row r="46" spans="1:14">
      <c r="A46" s="21"/>
      <c r="B46" s="18"/>
      <c r="C46" s="69"/>
      <c r="D46" s="66"/>
      <c r="E46" s="35"/>
      <c r="F46" s="36"/>
      <c r="G46" s="39"/>
      <c r="H46" s="36"/>
      <c r="I46" s="37"/>
      <c r="J46" s="74"/>
      <c r="K46" s="37"/>
      <c r="L46" s="74"/>
      <c r="M46" s="37"/>
      <c r="N46" s="132"/>
    </row>
    <row r="47" spans="1:14">
      <c r="A47" s="21"/>
      <c r="B47" s="18"/>
      <c r="C47" s="69"/>
      <c r="D47" s="66"/>
      <c r="E47" s="35"/>
      <c r="F47" s="36"/>
      <c r="G47" s="37"/>
      <c r="H47" s="49"/>
      <c r="I47" s="37"/>
      <c r="J47" s="74"/>
      <c r="K47" s="37"/>
      <c r="L47" s="74"/>
      <c r="M47" s="37"/>
      <c r="N47" s="132"/>
    </row>
    <row r="48" spans="1:14">
      <c r="A48" s="21"/>
      <c r="B48" s="18"/>
      <c r="C48" s="69"/>
      <c r="D48" s="67"/>
      <c r="E48" s="35"/>
      <c r="F48" s="51"/>
      <c r="G48" s="39"/>
      <c r="H48" s="54"/>
      <c r="I48" s="35"/>
      <c r="J48" s="51"/>
      <c r="K48" s="35"/>
      <c r="L48" s="51"/>
      <c r="M48" s="35"/>
      <c r="N48" s="131"/>
    </row>
    <row r="49" spans="1:14">
      <c r="A49" s="21"/>
      <c r="B49" s="22"/>
      <c r="C49" s="69"/>
      <c r="D49" s="67"/>
      <c r="E49" s="35"/>
      <c r="F49" s="51"/>
      <c r="G49" s="35"/>
      <c r="H49" s="51"/>
      <c r="I49" s="37"/>
      <c r="J49" s="60"/>
      <c r="K49" s="37"/>
      <c r="L49" s="60"/>
      <c r="M49" s="37"/>
      <c r="N49" s="133"/>
    </row>
    <row r="50" spans="1:14">
      <c r="A50" s="21"/>
      <c r="B50" s="18"/>
      <c r="C50" s="69"/>
      <c r="D50" s="67" t="s">
        <v>53</v>
      </c>
      <c r="E50" s="35"/>
      <c r="F50" s="50" t="s">
        <v>53</v>
      </c>
      <c r="G50" s="39"/>
      <c r="H50" s="50" t="s">
        <v>53</v>
      </c>
      <c r="I50" s="52"/>
      <c r="J50" s="53" t="s">
        <v>53</v>
      </c>
      <c r="K50" s="52"/>
      <c r="L50" s="53" t="s">
        <v>53</v>
      </c>
      <c r="M50" s="52"/>
      <c r="N50" s="148"/>
    </row>
    <row r="51" spans="1:14" ht="15.75" thickBot="1">
      <c r="A51" s="17"/>
      <c r="B51" s="18"/>
      <c r="C51" s="70"/>
      <c r="D51" s="71" t="s">
        <v>53</v>
      </c>
      <c r="E51" s="55"/>
      <c r="F51" s="56" t="s">
        <v>53</v>
      </c>
      <c r="G51" s="55"/>
      <c r="H51" s="56" t="s">
        <v>53</v>
      </c>
      <c r="I51" s="55"/>
      <c r="J51" s="75" t="s">
        <v>53</v>
      </c>
      <c r="K51" s="55"/>
      <c r="L51" s="75" t="s">
        <v>53</v>
      </c>
      <c r="M51" s="55"/>
      <c r="N51" s="149"/>
    </row>
    <row r="52" spans="1:14" ht="15.75" thickTop="1">
      <c r="A52" s="17"/>
      <c r="B52" s="23"/>
      <c r="C52" s="61"/>
      <c r="D52" s="72">
        <v>800000</v>
      </c>
      <c r="E52" s="52"/>
      <c r="F52" s="58">
        <f>ROUND(SUM(F9:F51),-3)</f>
        <v>0</v>
      </c>
      <c r="G52" s="57"/>
      <c r="H52" s="58">
        <f>ROUND(SUM(H9:H51),-3)</f>
        <v>0</v>
      </c>
      <c r="I52" s="57"/>
      <c r="J52" s="58">
        <f>ROUND(SUM(J9:J51),-3)</f>
        <v>0</v>
      </c>
      <c r="K52" s="57"/>
      <c r="L52" s="58">
        <f>ROUND(SUM(L9:L51),-3)</f>
        <v>0</v>
      </c>
      <c r="M52" s="57"/>
      <c r="N52" s="135"/>
    </row>
    <row r="53" spans="1:14" ht="15.75" thickBot="1">
      <c r="A53" s="25"/>
      <c r="B53" s="26"/>
      <c r="C53" s="136"/>
      <c r="D53" s="137"/>
      <c r="E53" s="136"/>
      <c r="F53" s="139"/>
      <c r="G53" s="150"/>
      <c r="H53" s="139"/>
      <c r="I53" s="150"/>
      <c r="J53" s="139"/>
      <c r="K53" s="150"/>
      <c r="L53" s="139"/>
      <c r="M53" s="150"/>
      <c r="N53" s="141"/>
    </row>
    <row r="54" spans="1:14" ht="15.75" thickTop="1"/>
  </sheetData>
  <mergeCells count="26">
    <mergeCell ref="M6:N6"/>
    <mergeCell ref="C7:D7"/>
    <mergeCell ref="E7:F7"/>
    <mergeCell ref="G7:H7"/>
    <mergeCell ref="I7:J7"/>
    <mergeCell ref="K7:L7"/>
    <mergeCell ref="C6:D6"/>
    <mergeCell ref="E6:F6"/>
    <mergeCell ref="M7:N7"/>
    <mergeCell ref="C18:D18"/>
    <mergeCell ref="G6:H6"/>
    <mergeCell ref="I6:J6"/>
    <mergeCell ref="C31:D31"/>
    <mergeCell ref="K6:L6"/>
    <mergeCell ref="M5:N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</mergeCells>
  <printOptions horizontalCentered="1" verticalCentered="1"/>
  <pageMargins left="0.7" right="0.7" top="0.75" bottom="0.75" header="0.3" footer="0.3"/>
  <pageSetup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47F19-22B4-45FE-8B50-0012D12700AD}">
  <sheetPr>
    <pageSetUpPr fitToPage="1"/>
  </sheetPr>
  <dimension ref="A1:N52"/>
  <sheetViews>
    <sheetView zoomScale="90" zoomScaleNormal="90" zoomScaleSheetLayoutView="100" workbookViewId="0">
      <pane ySplit="8" topLeftCell="A9" activePane="bottomLeft" state="frozen"/>
      <selection pane="bottomLeft" activeCell="D11" sqref="D11"/>
      <selection activeCell="B29" sqref="B29"/>
    </sheetView>
  </sheetViews>
  <sheetFormatPr defaultRowHeight="15"/>
  <cols>
    <col min="2" max="2" width="60" customWidth="1"/>
    <col min="4" max="4" width="14.42578125" bestFit="1" customWidth="1"/>
    <col min="6" max="6" width="12" customWidth="1"/>
    <col min="8" max="8" width="9.42578125" customWidth="1"/>
    <col min="10" max="10" width="11.28515625" customWidth="1"/>
    <col min="12" max="12" width="12.42578125" customWidth="1"/>
  </cols>
  <sheetData>
    <row r="1" spans="1:14">
      <c r="C1" s="1" t="s">
        <v>0</v>
      </c>
    </row>
    <row r="2" spans="1:14" ht="24" thickBot="1">
      <c r="C2" s="1" t="s">
        <v>1</v>
      </c>
      <c r="D2" s="2"/>
      <c r="E2" s="3" t="s">
        <v>77</v>
      </c>
      <c r="F2" s="2"/>
      <c r="G2" s="2"/>
      <c r="H2" s="2"/>
      <c r="I2" s="2"/>
      <c r="J2" s="2"/>
      <c r="K2" s="2"/>
      <c r="L2" s="2"/>
      <c r="M2" s="4"/>
      <c r="N2" s="4"/>
    </row>
    <row r="3" spans="1:14" ht="16.5" thickTop="1" thickBot="1"/>
    <row r="4" spans="1:14" ht="44.45" customHeight="1" thickTop="1">
      <c r="A4" s="5" t="s">
        <v>3</v>
      </c>
      <c r="B4" s="6" t="s">
        <v>4</v>
      </c>
      <c r="C4" s="180" t="s">
        <v>5</v>
      </c>
      <c r="D4" s="181"/>
      <c r="E4" s="193" t="s">
        <v>78</v>
      </c>
      <c r="F4" s="194"/>
      <c r="G4" s="193" t="s">
        <v>56</v>
      </c>
      <c r="H4" s="195"/>
      <c r="I4" s="193" t="s">
        <v>79</v>
      </c>
      <c r="J4" s="195"/>
      <c r="K4" s="193"/>
      <c r="L4" s="194"/>
      <c r="M4" s="193"/>
      <c r="N4" s="196"/>
    </row>
    <row r="5" spans="1:14" ht="16.5">
      <c r="A5" s="7"/>
      <c r="B5" s="8" t="s">
        <v>9</v>
      </c>
      <c r="C5" s="161"/>
      <c r="D5" s="162"/>
      <c r="E5" s="178" t="s">
        <v>9</v>
      </c>
      <c r="F5" s="189"/>
      <c r="G5" s="178" t="s">
        <v>58</v>
      </c>
      <c r="H5" s="189"/>
      <c r="I5" s="178" t="s">
        <v>9</v>
      </c>
      <c r="J5" s="189"/>
      <c r="K5" s="178"/>
      <c r="L5" s="189"/>
      <c r="M5" s="178"/>
      <c r="N5" s="179"/>
    </row>
    <row r="6" spans="1:14" ht="16.5">
      <c r="A6" s="7"/>
      <c r="B6" s="9"/>
      <c r="C6" s="161"/>
      <c r="D6" s="162"/>
      <c r="E6" s="178" t="s">
        <v>80</v>
      </c>
      <c r="F6" s="189"/>
      <c r="G6" s="178" t="s">
        <v>61</v>
      </c>
      <c r="H6" s="189"/>
      <c r="I6" s="178" t="s">
        <v>81</v>
      </c>
      <c r="J6" s="189"/>
      <c r="K6" s="178"/>
      <c r="L6" s="189"/>
      <c r="M6" s="178"/>
      <c r="N6" s="179"/>
    </row>
    <row r="7" spans="1:14" ht="16.5" thickBot="1">
      <c r="A7" s="31"/>
      <c r="B7" s="11"/>
      <c r="C7" s="161"/>
      <c r="D7" s="162"/>
      <c r="E7" s="192"/>
      <c r="F7" s="171"/>
      <c r="G7" s="192"/>
      <c r="H7" s="171"/>
      <c r="I7" s="192"/>
      <c r="J7" s="171"/>
      <c r="K7" s="192"/>
      <c r="L7" s="171"/>
      <c r="M7" s="192"/>
      <c r="N7" s="170"/>
    </row>
    <row r="8" spans="1:14" ht="16.5" thickTop="1" thickBot="1">
      <c r="A8" s="32" t="s">
        <v>15</v>
      </c>
      <c r="B8" s="13" t="s">
        <v>16</v>
      </c>
      <c r="C8" s="43" t="s">
        <v>17</v>
      </c>
      <c r="D8" s="44" t="s">
        <v>18</v>
      </c>
      <c r="E8" s="90" t="s">
        <v>17</v>
      </c>
      <c r="F8" s="44" t="s">
        <v>18</v>
      </c>
      <c r="G8" s="90" t="s">
        <v>17</v>
      </c>
      <c r="H8" s="44" t="s">
        <v>18</v>
      </c>
      <c r="I8" s="90"/>
      <c r="J8" s="44"/>
      <c r="K8" s="90"/>
      <c r="L8" s="44"/>
      <c r="M8" s="90"/>
      <c r="N8" s="123"/>
    </row>
    <row r="9" spans="1:14" ht="15.75" thickTop="1">
      <c r="A9" s="15"/>
      <c r="B9" s="42" t="s">
        <v>20</v>
      </c>
      <c r="C9" s="64"/>
      <c r="D9" s="65">
        <v>45000</v>
      </c>
      <c r="E9" s="45"/>
      <c r="F9" s="59" t="s">
        <v>82</v>
      </c>
      <c r="G9" s="91"/>
      <c r="H9" s="59" t="s">
        <v>82</v>
      </c>
      <c r="I9" s="91"/>
      <c r="J9" s="59" t="s">
        <v>82</v>
      </c>
      <c r="K9" s="45"/>
      <c r="L9" s="59"/>
      <c r="M9" s="45"/>
      <c r="N9" s="151"/>
    </row>
    <row r="10" spans="1:14">
      <c r="A10" s="17"/>
      <c r="B10" s="18" t="s">
        <v>21</v>
      </c>
      <c r="C10" s="105">
        <v>7.0000000000000001E-3</v>
      </c>
      <c r="D10" s="66" t="s">
        <v>22</v>
      </c>
      <c r="E10" s="106"/>
      <c r="F10" s="36"/>
      <c r="G10" s="106"/>
      <c r="H10" s="36"/>
      <c r="I10" s="106"/>
      <c r="J10" s="36"/>
      <c r="K10" s="106"/>
      <c r="L10" s="36"/>
      <c r="M10" s="106"/>
      <c r="N10" s="125"/>
    </row>
    <row r="11" spans="1:14">
      <c r="A11" s="17"/>
      <c r="B11" s="18" t="s">
        <v>23</v>
      </c>
      <c r="C11" s="105">
        <v>8.5999999999999993E-2</v>
      </c>
      <c r="D11" s="119" t="s">
        <v>24</v>
      </c>
      <c r="E11" s="37"/>
      <c r="F11" s="36"/>
      <c r="G11" s="94"/>
      <c r="H11" s="36"/>
      <c r="I11" s="37"/>
      <c r="J11" s="36"/>
      <c r="K11" s="37"/>
      <c r="L11" s="36"/>
      <c r="M11" s="37"/>
      <c r="N11" s="125"/>
    </row>
    <row r="12" spans="1:14">
      <c r="A12" s="17"/>
      <c r="B12" s="18" t="s">
        <v>25</v>
      </c>
      <c r="C12" s="62"/>
      <c r="D12" s="66" t="s">
        <v>22</v>
      </c>
      <c r="E12" s="37"/>
      <c r="F12" s="36"/>
      <c r="G12" s="35"/>
      <c r="H12" s="36"/>
      <c r="I12" s="37"/>
      <c r="J12" s="36"/>
      <c r="K12" s="37"/>
      <c r="L12" s="36"/>
      <c r="M12" s="37"/>
      <c r="N12" s="125"/>
    </row>
    <row r="13" spans="1:14">
      <c r="A13" s="20"/>
      <c r="B13" s="18" t="s">
        <v>26</v>
      </c>
      <c r="C13" s="62"/>
      <c r="D13" s="66" t="s">
        <v>22</v>
      </c>
      <c r="E13" s="19"/>
      <c r="F13" s="73"/>
      <c r="G13" s="19"/>
      <c r="H13" s="73"/>
      <c r="I13" s="19"/>
      <c r="J13" s="73"/>
      <c r="K13" s="19"/>
      <c r="L13" s="73"/>
      <c r="M13" s="19"/>
      <c r="N13" s="126"/>
    </row>
    <row r="14" spans="1:14">
      <c r="A14" s="20"/>
      <c r="B14" s="18" t="s">
        <v>27</v>
      </c>
      <c r="C14" s="62"/>
      <c r="D14" s="66" t="s">
        <v>22</v>
      </c>
      <c r="E14" s="37"/>
      <c r="F14" s="36"/>
      <c r="G14" s="35"/>
      <c r="H14" s="36"/>
      <c r="I14" s="37"/>
      <c r="J14" s="36"/>
      <c r="K14" s="37"/>
      <c r="L14" s="36"/>
      <c r="M14" s="37"/>
      <c r="N14" s="125"/>
    </row>
    <row r="15" spans="1:14">
      <c r="A15" s="20"/>
      <c r="B15" s="18" t="s">
        <v>28</v>
      </c>
      <c r="C15" s="62"/>
      <c r="D15" s="66" t="s">
        <v>22</v>
      </c>
      <c r="E15" s="35"/>
      <c r="F15" s="98"/>
      <c r="G15" s="19"/>
      <c r="H15" s="73"/>
      <c r="I15" s="19"/>
      <c r="J15" s="98"/>
      <c r="K15" s="35"/>
      <c r="L15" s="98"/>
      <c r="M15" s="35"/>
      <c r="N15" s="127"/>
    </row>
    <row r="16" spans="1:14">
      <c r="A16" s="20"/>
      <c r="B16" s="18" t="s">
        <v>29</v>
      </c>
      <c r="C16" s="62"/>
      <c r="D16" s="66" t="s">
        <v>22</v>
      </c>
      <c r="E16" s="35"/>
      <c r="F16" s="36"/>
      <c r="G16" s="35"/>
      <c r="H16" s="36"/>
      <c r="I16" s="35"/>
      <c r="J16" s="73"/>
      <c r="K16" s="35"/>
      <c r="L16" s="36"/>
      <c r="M16" s="35"/>
      <c r="N16" s="125"/>
    </row>
    <row r="17" spans="1:14">
      <c r="A17" s="20"/>
      <c r="B17" s="18" t="s">
        <v>30</v>
      </c>
      <c r="C17" s="62" t="s">
        <v>31</v>
      </c>
      <c r="D17" s="119" t="s">
        <v>32</v>
      </c>
      <c r="E17" s="35"/>
      <c r="F17" s="50"/>
      <c r="G17" s="35"/>
      <c r="H17" s="50"/>
      <c r="I17" s="35"/>
      <c r="J17" s="50"/>
      <c r="K17" s="35"/>
      <c r="L17" s="50"/>
      <c r="M17" s="35"/>
      <c r="N17" s="144"/>
    </row>
    <row r="18" spans="1:14">
      <c r="A18" s="20"/>
      <c r="B18" s="18" t="s">
        <v>33</v>
      </c>
      <c r="C18" s="190" t="s">
        <v>63</v>
      </c>
      <c r="D18" s="191"/>
      <c r="E18" s="35"/>
      <c r="F18" s="95"/>
      <c r="G18" s="35"/>
      <c r="H18" s="95"/>
      <c r="I18" s="35"/>
      <c r="J18" s="95"/>
      <c r="K18" s="35"/>
      <c r="L18" s="95"/>
      <c r="M18" s="35"/>
      <c r="N18" s="145"/>
    </row>
    <row r="19" spans="1:14">
      <c r="A19" s="20"/>
      <c r="B19" s="18" t="s">
        <v>34</v>
      </c>
      <c r="C19" s="62"/>
      <c r="D19" s="66" t="s">
        <v>22</v>
      </c>
      <c r="E19" s="35"/>
      <c r="F19" s="36"/>
      <c r="G19" s="35"/>
      <c r="H19" s="36"/>
      <c r="I19" s="35"/>
      <c r="J19" s="36"/>
      <c r="K19" s="35"/>
      <c r="L19" s="36"/>
      <c r="M19" s="35"/>
      <c r="N19" s="125"/>
    </row>
    <row r="20" spans="1:14">
      <c r="A20" s="17"/>
      <c r="B20" s="18" t="s">
        <v>35</v>
      </c>
      <c r="C20" s="62"/>
      <c r="D20" s="66" t="s">
        <v>22</v>
      </c>
      <c r="E20" s="35"/>
      <c r="F20" s="36"/>
      <c r="G20" s="35"/>
      <c r="H20" s="36"/>
      <c r="I20" s="35"/>
      <c r="J20" s="36"/>
      <c r="K20" s="35"/>
      <c r="L20" s="36"/>
      <c r="M20" s="35"/>
      <c r="N20" s="125"/>
    </row>
    <row r="21" spans="1:14">
      <c r="A21" s="28"/>
      <c r="B21" s="34" t="s">
        <v>36</v>
      </c>
      <c r="C21" s="62"/>
      <c r="D21" s="66" t="s">
        <v>22</v>
      </c>
      <c r="E21" s="35"/>
      <c r="F21" s="36" t="s">
        <v>22</v>
      </c>
      <c r="G21" s="35"/>
      <c r="H21" s="36" t="s">
        <v>22</v>
      </c>
      <c r="I21" s="35"/>
      <c r="J21" s="36" t="s">
        <v>22</v>
      </c>
      <c r="K21" s="35"/>
      <c r="L21" s="36"/>
      <c r="M21" s="35"/>
      <c r="N21" s="125"/>
    </row>
    <row r="22" spans="1:14">
      <c r="A22" s="28"/>
      <c r="B22" s="34" t="s">
        <v>37</v>
      </c>
      <c r="C22" s="62"/>
      <c r="D22" s="66" t="s">
        <v>22</v>
      </c>
      <c r="E22" s="35"/>
      <c r="F22" s="36" t="s">
        <v>22</v>
      </c>
      <c r="G22" s="35"/>
      <c r="H22" s="36" t="s">
        <v>22</v>
      </c>
      <c r="I22" s="35"/>
      <c r="J22" s="36" t="s">
        <v>22</v>
      </c>
      <c r="K22" s="35"/>
      <c r="L22" s="36"/>
      <c r="M22" s="35"/>
      <c r="N22" s="125"/>
    </row>
    <row r="23" spans="1:14">
      <c r="A23" s="28"/>
      <c r="B23" s="34"/>
      <c r="C23" s="62"/>
      <c r="D23" s="66"/>
      <c r="E23" s="38"/>
      <c r="F23" s="83"/>
      <c r="G23" s="38"/>
      <c r="H23" s="83"/>
      <c r="I23" s="38"/>
      <c r="J23" s="83"/>
      <c r="K23" s="38"/>
      <c r="L23" s="83"/>
      <c r="M23" s="38"/>
      <c r="N23" s="152"/>
    </row>
    <row r="24" spans="1:14">
      <c r="A24" s="29"/>
      <c r="B24" s="89" t="s">
        <v>83</v>
      </c>
      <c r="C24" s="62"/>
      <c r="D24" s="68"/>
      <c r="E24" s="38"/>
      <c r="F24" s="83"/>
      <c r="G24" s="38"/>
      <c r="H24" s="83"/>
      <c r="I24" s="38"/>
      <c r="J24" s="83"/>
      <c r="K24" s="38"/>
      <c r="L24" s="83"/>
      <c r="M24" s="38"/>
      <c r="N24" s="152"/>
    </row>
    <row r="25" spans="1:14">
      <c r="A25" s="29"/>
      <c r="B25" s="34" t="s">
        <v>84</v>
      </c>
      <c r="C25" s="62"/>
      <c r="D25" s="66" t="s">
        <v>22</v>
      </c>
      <c r="E25" s="19"/>
      <c r="F25" s="73"/>
      <c r="G25" s="38"/>
      <c r="H25" s="36"/>
      <c r="I25" s="19"/>
      <c r="J25" s="73"/>
      <c r="K25" s="19"/>
      <c r="L25" s="73"/>
      <c r="M25" s="19"/>
      <c r="N25" s="126"/>
    </row>
    <row r="26" spans="1:14">
      <c r="A26" s="30"/>
      <c r="B26" s="34"/>
      <c r="C26" s="62"/>
      <c r="D26" s="68"/>
      <c r="E26" s="38"/>
      <c r="F26" s="83"/>
      <c r="G26" s="38"/>
      <c r="H26" s="83"/>
      <c r="I26" s="38"/>
      <c r="J26" s="83"/>
      <c r="K26" s="38"/>
      <c r="L26" s="83"/>
      <c r="M26" s="38"/>
      <c r="N26" s="152"/>
    </row>
    <row r="27" spans="1:14">
      <c r="A27" s="30"/>
      <c r="B27" s="80"/>
      <c r="C27" s="62"/>
      <c r="D27" s="68"/>
      <c r="E27" s="38"/>
      <c r="F27" s="102"/>
      <c r="G27" s="38"/>
      <c r="H27" s="83"/>
      <c r="I27" s="38"/>
      <c r="J27" s="83"/>
      <c r="K27" s="38"/>
      <c r="L27" s="102"/>
      <c r="M27" s="38"/>
      <c r="N27" s="153"/>
    </row>
    <row r="28" spans="1:14">
      <c r="A28" s="20"/>
      <c r="B28" s="27" t="s">
        <v>38</v>
      </c>
      <c r="C28" s="62"/>
      <c r="D28" s="82"/>
      <c r="E28" s="38"/>
      <c r="F28" s="102"/>
      <c r="G28" s="38"/>
      <c r="H28" s="83"/>
      <c r="I28" s="38"/>
      <c r="J28" s="83"/>
      <c r="K28" s="38"/>
      <c r="L28" s="102"/>
      <c r="M28" s="38"/>
      <c r="N28" s="153"/>
    </row>
    <row r="29" spans="1:14">
      <c r="A29" s="20"/>
      <c r="B29" s="18" t="s">
        <v>85</v>
      </c>
      <c r="C29" s="62"/>
      <c r="D29" s="66" t="s">
        <v>22</v>
      </c>
      <c r="E29" s="38"/>
      <c r="F29" s="102"/>
      <c r="G29" s="38"/>
      <c r="H29" s="102"/>
      <c r="I29" s="38"/>
      <c r="J29" s="102"/>
      <c r="K29" s="38"/>
      <c r="L29" s="102"/>
      <c r="M29" s="38"/>
      <c r="N29" s="153"/>
    </row>
    <row r="30" spans="1:14">
      <c r="A30" s="20"/>
      <c r="B30" s="41" t="s">
        <v>86</v>
      </c>
      <c r="C30" s="62"/>
      <c r="D30" s="66" t="s">
        <v>22</v>
      </c>
      <c r="E30" s="38"/>
      <c r="F30" s="102"/>
      <c r="G30" s="38"/>
      <c r="H30" s="36"/>
      <c r="I30" s="38"/>
      <c r="J30" s="36"/>
      <c r="K30" s="38"/>
      <c r="L30" s="102"/>
      <c r="M30" s="38"/>
      <c r="N30" s="153"/>
    </row>
    <row r="31" spans="1:14">
      <c r="A31" s="21"/>
      <c r="B31" s="41" t="s">
        <v>87</v>
      </c>
      <c r="C31" s="62"/>
      <c r="D31" s="66" t="s">
        <v>22</v>
      </c>
      <c r="E31" s="38"/>
      <c r="F31" s="102"/>
      <c r="G31" s="38"/>
      <c r="H31" s="36"/>
      <c r="I31" s="38"/>
      <c r="J31" s="36"/>
      <c r="K31" s="38"/>
      <c r="L31" s="102"/>
      <c r="M31" s="38"/>
      <c r="N31" s="153"/>
    </row>
    <row r="32" spans="1:14">
      <c r="A32" s="21"/>
      <c r="B32" s="41" t="s">
        <v>88</v>
      </c>
      <c r="C32" s="69"/>
      <c r="D32" s="66" t="s">
        <v>22</v>
      </c>
      <c r="E32" s="38"/>
      <c r="F32" s="102"/>
      <c r="G32" s="38"/>
      <c r="H32" s="36"/>
      <c r="I32" s="38"/>
      <c r="J32" s="36"/>
      <c r="K32" s="38"/>
      <c r="L32" s="102"/>
      <c r="M32" s="38"/>
      <c r="N32" s="153"/>
    </row>
    <row r="33" spans="1:14">
      <c r="A33" s="21"/>
      <c r="B33" s="41" t="s">
        <v>89</v>
      </c>
      <c r="C33" s="69"/>
      <c r="D33" s="66" t="s">
        <v>22</v>
      </c>
      <c r="E33" s="38"/>
      <c r="F33" s="102"/>
      <c r="G33" s="38"/>
      <c r="H33" s="36"/>
      <c r="I33" s="38"/>
      <c r="J33" s="36"/>
      <c r="K33" s="38"/>
      <c r="L33" s="102"/>
      <c r="M33" s="38"/>
      <c r="N33" s="153"/>
    </row>
    <row r="34" spans="1:14">
      <c r="A34" s="21"/>
      <c r="B34" s="41" t="s">
        <v>90</v>
      </c>
      <c r="C34" s="62" t="s">
        <v>31</v>
      </c>
      <c r="D34" s="120" t="s">
        <v>91</v>
      </c>
      <c r="E34" s="38"/>
      <c r="F34" s="102"/>
      <c r="G34" s="38"/>
      <c r="H34" s="36"/>
      <c r="I34" s="38"/>
      <c r="J34" s="102"/>
      <c r="K34" s="38"/>
      <c r="L34" s="102"/>
      <c r="M34" s="38"/>
      <c r="N34" s="153"/>
    </row>
    <row r="35" spans="1:14">
      <c r="A35" s="21"/>
      <c r="B35" s="41" t="s">
        <v>92</v>
      </c>
      <c r="C35" s="69"/>
      <c r="D35" s="66" t="s">
        <v>22</v>
      </c>
      <c r="E35" s="38"/>
      <c r="F35" s="102"/>
      <c r="G35" s="38"/>
      <c r="H35" s="102"/>
      <c r="I35" s="38"/>
      <c r="J35" s="36"/>
      <c r="K35" s="38"/>
      <c r="L35" s="102"/>
      <c r="M35" s="38"/>
      <c r="N35" s="153"/>
    </row>
    <row r="36" spans="1:14">
      <c r="A36" s="21"/>
      <c r="B36" s="103" t="s">
        <v>93</v>
      </c>
      <c r="C36" s="69"/>
      <c r="D36" s="66" t="s">
        <v>22</v>
      </c>
      <c r="E36" s="38"/>
      <c r="F36" s="102"/>
      <c r="G36" s="38"/>
      <c r="H36" s="102"/>
      <c r="I36" s="38"/>
      <c r="J36" s="102"/>
      <c r="K36" s="38"/>
      <c r="L36" s="102"/>
      <c r="M36" s="38"/>
      <c r="N36" s="153"/>
    </row>
    <row r="37" spans="1:14">
      <c r="A37" s="21"/>
      <c r="B37" s="18"/>
      <c r="C37" s="69"/>
      <c r="D37" s="67"/>
      <c r="E37" s="38"/>
      <c r="F37" s="83"/>
      <c r="G37" s="38"/>
      <c r="H37" s="83"/>
      <c r="I37" s="38"/>
      <c r="J37" s="36"/>
      <c r="K37" s="38"/>
      <c r="L37" s="83"/>
      <c r="M37" s="38"/>
      <c r="N37" s="152"/>
    </row>
    <row r="38" spans="1:14">
      <c r="A38" s="21"/>
      <c r="B38" s="18"/>
      <c r="C38" s="69"/>
      <c r="D38" s="67"/>
      <c r="E38" s="38"/>
      <c r="F38" s="83"/>
      <c r="G38" s="38"/>
      <c r="H38" s="83"/>
      <c r="I38" s="38"/>
      <c r="J38" s="83"/>
      <c r="K38" s="38"/>
      <c r="L38" s="83"/>
      <c r="M38" s="38"/>
      <c r="N38" s="152"/>
    </row>
    <row r="39" spans="1:14">
      <c r="A39" s="21"/>
      <c r="B39" s="18"/>
      <c r="C39" s="69"/>
      <c r="D39" s="67"/>
      <c r="E39" s="38"/>
      <c r="F39" s="83"/>
      <c r="G39" s="38"/>
      <c r="H39" s="83"/>
      <c r="I39" s="38"/>
      <c r="J39" s="83"/>
      <c r="K39" s="38"/>
      <c r="L39" s="83"/>
      <c r="M39" s="38"/>
      <c r="N39" s="152"/>
    </row>
    <row r="40" spans="1:14">
      <c r="A40" s="21"/>
      <c r="B40" s="34"/>
      <c r="C40" s="38"/>
      <c r="D40" s="66"/>
      <c r="E40" s="38"/>
      <c r="F40" s="83"/>
      <c r="G40" s="38"/>
      <c r="H40" s="83"/>
      <c r="I40" s="38"/>
      <c r="J40" s="83"/>
      <c r="K40" s="38"/>
      <c r="L40" s="83"/>
      <c r="M40" s="38"/>
      <c r="N40" s="152"/>
    </row>
    <row r="41" spans="1:14">
      <c r="A41" s="21"/>
      <c r="B41" s="34"/>
      <c r="C41" s="38"/>
      <c r="D41" s="66"/>
      <c r="E41" s="38"/>
      <c r="F41" s="83"/>
      <c r="G41" s="38"/>
      <c r="H41" s="83"/>
      <c r="I41" s="38"/>
      <c r="J41" s="83"/>
      <c r="K41" s="38"/>
      <c r="L41" s="83"/>
      <c r="M41" s="38"/>
      <c r="N41" s="152"/>
    </row>
    <row r="42" spans="1:14">
      <c r="A42" s="21"/>
      <c r="B42" s="34"/>
      <c r="C42" s="38"/>
      <c r="D42" s="66"/>
      <c r="E42" s="38"/>
      <c r="F42" s="83"/>
      <c r="G42" s="38"/>
      <c r="H42" s="83"/>
      <c r="I42" s="38"/>
      <c r="J42" s="83"/>
      <c r="K42" s="38"/>
      <c r="L42" s="83"/>
      <c r="M42" s="38"/>
      <c r="N42" s="152"/>
    </row>
    <row r="43" spans="1:14">
      <c r="A43" s="21"/>
      <c r="B43" s="34"/>
      <c r="C43" s="38"/>
      <c r="D43" s="66"/>
      <c r="E43" s="38"/>
      <c r="F43" s="83"/>
      <c r="G43" s="38"/>
      <c r="H43" s="83"/>
      <c r="I43" s="38"/>
      <c r="J43" s="83"/>
      <c r="K43" s="38"/>
      <c r="L43" s="83"/>
      <c r="M43" s="38"/>
      <c r="N43" s="152"/>
    </row>
    <row r="44" spans="1:14">
      <c r="A44" s="21"/>
      <c r="B44" s="34"/>
      <c r="C44" s="38"/>
      <c r="D44" s="66"/>
      <c r="E44" s="38"/>
      <c r="F44" s="83"/>
      <c r="G44" s="38"/>
      <c r="H44" s="83"/>
      <c r="I44" s="38"/>
      <c r="J44" s="83"/>
      <c r="K44" s="38"/>
      <c r="L44" s="83"/>
      <c r="M44" s="38"/>
      <c r="N44" s="152"/>
    </row>
    <row r="45" spans="1:14">
      <c r="A45" s="21"/>
      <c r="B45" s="34"/>
      <c r="C45" s="38"/>
      <c r="D45" s="66"/>
      <c r="E45" s="38"/>
      <c r="F45" s="83"/>
      <c r="G45" s="38"/>
      <c r="H45" s="83"/>
      <c r="I45" s="38"/>
      <c r="J45" s="83"/>
      <c r="K45" s="38"/>
      <c r="L45" s="83"/>
      <c r="M45" s="38"/>
      <c r="N45" s="152"/>
    </row>
    <row r="46" spans="1:14">
      <c r="A46" s="21"/>
      <c r="B46" s="34"/>
      <c r="C46" s="38"/>
      <c r="D46" s="66"/>
      <c r="E46" s="38"/>
      <c r="F46" s="83"/>
      <c r="G46" s="38"/>
      <c r="H46" s="83"/>
      <c r="I46" s="38"/>
      <c r="J46" s="83"/>
      <c r="K46" s="38"/>
      <c r="L46" s="83"/>
      <c r="M46" s="38"/>
      <c r="N46" s="152"/>
    </row>
    <row r="47" spans="1:14">
      <c r="A47" s="21"/>
      <c r="B47" s="34"/>
      <c r="C47" s="38"/>
      <c r="D47" s="66"/>
      <c r="E47" s="38"/>
      <c r="F47" s="83"/>
      <c r="G47" s="38"/>
      <c r="H47" s="83"/>
      <c r="I47" s="38"/>
      <c r="J47" s="83"/>
      <c r="K47" s="38"/>
      <c r="L47" s="83"/>
      <c r="M47" s="38"/>
      <c r="N47" s="152"/>
    </row>
    <row r="48" spans="1:14">
      <c r="A48" s="21"/>
      <c r="B48" s="34"/>
      <c r="C48" s="38"/>
      <c r="D48" s="83"/>
      <c r="E48" s="84"/>
      <c r="F48" s="85"/>
      <c r="G48" s="38"/>
      <c r="H48" s="83"/>
      <c r="I48" s="84"/>
      <c r="J48" s="85"/>
      <c r="K48" s="84"/>
      <c r="L48" s="85"/>
      <c r="M48" s="84"/>
      <c r="N48" s="154"/>
    </row>
    <row r="49" spans="1:14" ht="15.75" thickBot="1">
      <c r="A49" s="21"/>
      <c r="B49" s="34"/>
      <c r="C49" s="63"/>
      <c r="D49" s="86"/>
      <c r="E49" s="55"/>
      <c r="F49" s="88" t="s">
        <v>53</v>
      </c>
      <c r="G49" s="55"/>
      <c r="H49" s="88" t="s">
        <v>53</v>
      </c>
      <c r="I49" s="55"/>
      <c r="J49" s="75" t="s">
        <v>53</v>
      </c>
      <c r="K49" s="55"/>
      <c r="L49" s="88"/>
      <c r="M49" s="55"/>
      <c r="N49" s="155"/>
    </row>
    <row r="50" spans="1:14" ht="15.75" thickTop="1">
      <c r="A50" s="21"/>
      <c r="B50" s="34"/>
      <c r="C50" s="61"/>
      <c r="D50" s="72">
        <v>45000</v>
      </c>
      <c r="E50" s="52"/>
      <c r="F50" s="58">
        <f>ROUND(SUM(F9:F49),-3)</f>
        <v>0</v>
      </c>
      <c r="G50" s="52"/>
      <c r="H50" s="58">
        <f>ROUND(SUM(H9:H49),-3)</f>
        <v>0</v>
      </c>
      <c r="I50" s="52"/>
      <c r="J50" s="58">
        <f t="shared" ref="J50" si="0">ROUND(SUM(J9:J49),-3)</f>
        <v>0</v>
      </c>
      <c r="K50" s="52"/>
      <c r="L50" s="58"/>
      <c r="M50" s="52"/>
      <c r="N50" s="135"/>
    </row>
    <row r="51" spans="1:14" ht="15.75" thickBot="1">
      <c r="A51" s="33"/>
      <c r="B51" s="81"/>
      <c r="C51" s="136"/>
      <c r="D51" s="137"/>
      <c r="E51" s="136"/>
      <c r="F51" s="139"/>
      <c r="G51" s="150"/>
      <c r="H51" s="139"/>
      <c r="I51" s="150"/>
      <c r="J51" s="139"/>
      <c r="K51" s="136"/>
      <c r="L51" s="139"/>
      <c r="M51" s="136"/>
      <c r="N51" s="141"/>
    </row>
    <row r="52" spans="1:14" ht="15.75" thickTop="1"/>
  </sheetData>
  <mergeCells count="25">
    <mergeCell ref="M5:N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C18:D18"/>
    <mergeCell ref="M7:N7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</mergeCells>
  <printOptions horizontalCentered="1" verticalCentered="1"/>
  <pageMargins left="0.7" right="0.7" top="0.75" bottom="0.75" header="0.3" footer="0.3"/>
  <pageSetup scale="6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7628-CAA2-466E-8909-83A99E0D48C3}">
  <sheetPr>
    <pageSetUpPr fitToPage="1"/>
  </sheetPr>
  <dimension ref="A1:N50"/>
  <sheetViews>
    <sheetView tabSelected="1" zoomScale="85" zoomScaleNormal="85" zoomScaleSheetLayoutView="100" workbookViewId="0">
      <pane ySplit="8" topLeftCell="A15" activePane="bottomLeft" state="frozen"/>
      <selection pane="bottomLeft" activeCell="K34" sqref="K34"/>
      <selection activeCell="B29" sqref="B29"/>
    </sheetView>
  </sheetViews>
  <sheetFormatPr defaultRowHeight="15"/>
  <cols>
    <col min="2" max="2" width="60" customWidth="1"/>
    <col min="4" max="4" width="19.5703125" bestFit="1" customWidth="1"/>
    <col min="6" max="6" width="12" customWidth="1"/>
    <col min="8" max="8" width="13.42578125" customWidth="1"/>
    <col min="10" max="10" width="12.28515625" customWidth="1"/>
    <col min="12" max="12" width="12.42578125" customWidth="1"/>
  </cols>
  <sheetData>
    <row r="1" spans="1:14">
      <c r="C1" s="1" t="s">
        <v>0</v>
      </c>
    </row>
    <row r="2" spans="1:14" ht="24" thickBot="1">
      <c r="C2" s="1" t="s">
        <v>1</v>
      </c>
      <c r="D2" s="2"/>
      <c r="E2" s="3" t="s">
        <v>94</v>
      </c>
      <c r="F2" s="2"/>
      <c r="G2" s="2"/>
      <c r="H2" s="2"/>
      <c r="I2" s="2"/>
      <c r="J2" s="2"/>
      <c r="K2" s="2"/>
      <c r="L2" s="2"/>
      <c r="M2" s="4"/>
      <c r="N2" s="4"/>
    </row>
    <row r="3" spans="1:14" ht="16.5" thickTop="1" thickBot="1"/>
    <row r="4" spans="1:14" ht="17.25" thickTop="1">
      <c r="A4" s="5" t="s">
        <v>3</v>
      </c>
      <c r="B4" s="6" t="s">
        <v>4</v>
      </c>
      <c r="C4" s="180" t="s">
        <v>5</v>
      </c>
      <c r="D4" s="181"/>
      <c r="E4" s="186" t="s">
        <v>95</v>
      </c>
      <c r="F4" s="187"/>
      <c r="G4" s="186" t="s">
        <v>96</v>
      </c>
      <c r="H4" s="187"/>
      <c r="I4" s="186" t="s">
        <v>97</v>
      </c>
      <c r="J4" s="187"/>
      <c r="K4" s="186"/>
      <c r="L4" s="187"/>
      <c r="M4" s="186"/>
      <c r="N4" s="188"/>
    </row>
    <row r="5" spans="1:14" ht="16.5">
      <c r="A5" s="7"/>
      <c r="B5" s="8" t="s">
        <v>9</v>
      </c>
      <c r="C5" s="161"/>
      <c r="D5" s="162"/>
      <c r="E5" s="178" t="s">
        <v>9</v>
      </c>
      <c r="F5" s="189"/>
      <c r="G5" s="178" t="s">
        <v>98</v>
      </c>
      <c r="H5" s="189"/>
      <c r="I5" s="178" t="s">
        <v>9</v>
      </c>
      <c r="J5" s="189"/>
      <c r="K5" s="178"/>
      <c r="L5" s="189"/>
      <c r="M5" s="178"/>
      <c r="N5" s="179"/>
    </row>
    <row r="6" spans="1:14" ht="16.5">
      <c r="A6" s="7"/>
      <c r="B6" s="9"/>
      <c r="C6" s="161"/>
      <c r="D6" s="162"/>
      <c r="E6" s="178" t="s">
        <v>99</v>
      </c>
      <c r="F6" s="189"/>
      <c r="G6" s="178" t="s">
        <v>100</v>
      </c>
      <c r="H6" s="189"/>
      <c r="I6" s="178" t="s">
        <v>101</v>
      </c>
      <c r="J6" s="189"/>
      <c r="K6" s="178"/>
      <c r="L6" s="189"/>
      <c r="M6" s="178"/>
      <c r="N6" s="179"/>
    </row>
    <row r="7" spans="1:14" ht="16.5" thickBot="1">
      <c r="A7" s="31"/>
      <c r="B7" s="11"/>
      <c r="C7" s="161"/>
      <c r="D7" s="162"/>
      <c r="E7" s="192"/>
      <c r="F7" s="171"/>
      <c r="G7" s="192"/>
      <c r="H7" s="171"/>
      <c r="I7" s="192"/>
      <c r="J7" s="171"/>
      <c r="K7" s="192"/>
      <c r="L7" s="171"/>
      <c r="M7" s="192"/>
      <c r="N7" s="170"/>
    </row>
    <row r="8" spans="1:14" ht="16.5" thickTop="1" thickBot="1">
      <c r="A8" s="32" t="s">
        <v>15</v>
      </c>
      <c r="B8" s="13" t="s">
        <v>16</v>
      </c>
      <c r="C8" s="43" t="s">
        <v>17</v>
      </c>
      <c r="D8" s="44" t="s">
        <v>18</v>
      </c>
      <c r="E8" s="43" t="s">
        <v>17</v>
      </c>
      <c r="F8" s="87" t="s">
        <v>18</v>
      </c>
      <c r="G8" s="43" t="s">
        <v>17</v>
      </c>
      <c r="H8" s="87" t="s">
        <v>18</v>
      </c>
      <c r="I8" s="43" t="s">
        <v>17</v>
      </c>
      <c r="J8" s="87" t="s">
        <v>18</v>
      </c>
      <c r="K8" s="43"/>
      <c r="L8" s="87"/>
      <c r="M8" s="43"/>
      <c r="N8" s="142"/>
    </row>
    <row r="9" spans="1:14" ht="15.75" thickTop="1">
      <c r="A9" s="15"/>
      <c r="B9" s="42" t="s">
        <v>20</v>
      </c>
      <c r="C9" s="64"/>
      <c r="D9" s="65">
        <v>1575000</v>
      </c>
      <c r="E9" s="35"/>
      <c r="F9" s="73"/>
      <c r="G9" s="35"/>
      <c r="H9" s="73"/>
      <c r="I9" s="35"/>
      <c r="J9" s="73"/>
      <c r="K9" s="35"/>
      <c r="L9" s="73"/>
      <c r="M9" s="35"/>
      <c r="N9" s="126"/>
    </row>
    <row r="10" spans="1:14">
      <c r="A10" s="17"/>
      <c r="B10" s="18" t="s">
        <v>21</v>
      </c>
      <c r="C10" s="105">
        <v>7.0000000000000001E-3</v>
      </c>
      <c r="D10" s="66" t="s">
        <v>22</v>
      </c>
      <c r="E10" s="106"/>
      <c r="F10" s="36"/>
      <c r="G10" s="106"/>
      <c r="H10" s="36"/>
      <c r="I10" s="107">
        <v>0.01</v>
      </c>
      <c r="J10" s="36" t="s">
        <v>22</v>
      </c>
      <c r="K10" s="107"/>
      <c r="L10" s="36"/>
      <c r="M10" s="107"/>
      <c r="N10" s="125"/>
    </row>
    <row r="11" spans="1:14">
      <c r="A11" s="17"/>
      <c r="B11" s="18" t="s">
        <v>23</v>
      </c>
      <c r="C11" s="105">
        <v>8.5999999999999993E-2</v>
      </c>
      <c r="D11" s="119" t="s">
        <v>24</v>
      </c>
      <c r="E11" s="37"/>
      <c r="F11" s="36"/>
      <c r="G11" s="37"/>
      <c r="H11" s="36"/>
      <c r="I11" s="106" t="s">
        <v>102</v>
      </c>
      <c r="J11" s="36" t="s">
        <v>22</v>
      </c>
      <c r="K11" s="94"/>
      <c r="L11" s="36"/>
      <c r="M11" s="94"/>
      <c r="N11" s="125"/>
    </row>
    <row r="12" spans="1:14">
      <c r="A12" s="17"/>
      <c r="B12" s="18" t="s">
        <v>25</v>
      </c>
      <c r="C12" s="62"/>
      <c r="D12" s="66" t="s">
        <v>22</v>
      </c>
      <c r="E12" s="37"/>
      <c r="F12" s="36"/>
      <c r="G12" s="37"/>
      <c r="H12" s="36"/>
      <c r="I12" s="35"/>
      <c r="J12" s="36" t="s">
        <v>22</v>
      </c>
      <c r="K12" s="35"/>
      <c r="L12" s="36"/>
      <c r="M12" s="35"/>
      <c r="N12" s="125"/>
    </row>
    <row r="13" spans="1:14">
      <c r="A13" s="20"/>
      <c r="B13" s="18" t="s">
        <v>26</v>
      </c>
      <c r="C13" s="62"/>
      <c r="D13" s="66" t="s">
        <v>22</v>
      </c>
      <c r="E13" s="19"/>
      <c r="F13" s="36"/>
      <c r="G13" s="19"/>
      <c r="H13" s="73"/>
      <c r="I13" s="19"/>
      <c r="J13" s="73" t="s">
        <v>31</v>
      </c>
      <c r="K13" s="19"/>
      <c r="L13" s="73"/>
      <c r="M13" s="19"/>
      <c r="N13" s="126"/>
    </row>
    <row r="14" spans="1:14">
      <c r="A14" s="20"/>
      <c r="B14" s="18" t="s">
        <v>27</v>
      </c>
      <c r="C14" s="62"/>
      <c r="D14" s="66" t="s">
        <v>22</v>
      </c>
      <c r="E14" s="37"/>
      <c r="F14" s="36"/>
      <c r="G14" s="37"/>
      <c r="H14" s="36"/>
      <c r="I14" s="35"/>
      <c r="J14" s="36" t="s">
        <v>22</v>
      </c>
      <c r="K14" s="35"/>
      <c r="L14" s="36"/>
      <c r="M14" s="35"/>
      <c r="N14" s="125"/>
    </row>
    <row r="15" spans="1:14">
      <c r="A15" s="20"/>
      <c r="B15" s="18" t="s">
        <v>28</v>
      </c>
      <c r="C15" s="62"/>
      <c r="D15" s="66" t="s">
        <v>22</v>
      </c>
      <c r="E15" s="35"/>
      <c r="F15" s="98"/>
      <c r="G15" s="19"/>
      <c r="H15" s="98"/>
      <c r="I15" s="19"/>
      <c r="J15" s="156">
        <v>-9000</v>
      </c>
      <c r="K15" s="19"/>
      <c r="L15" s="98"/>
      <c r="M15" s="19"/>
      <c r="N15" s="127"/>
    </row>
    <row r="16" spans="1:14">
      <c r="A16" s="17"/>
      <c r="B16" s="18" t="s">
        <v>29</v>
      </c>
      <c r="C16" s="62"/>
      <c r="D16" s="66" t="s">
        <v>22</v>
      </c>
      <c r="E16" s="35"/>
      <c r="F16" s="73"/>
      <c r="G16" s="19"/>
      <c r="H16" s="73"/>
      <c r="I16" s="35"/>
      <c r="J16" s="36" t="s">
        <v>22</v>
      </c>
      <c r="K16" s="35"/>
      <c r="L16" s="36"/>
      <c r="M16" s="35"/>
      <c r="N16" s="125"/>
    </row>
    <row r="17" spans="1:14">
      <c r="A17" s="17"/>
      <c r="B17" s="18" t="s">
        <v>33</v>
      </c>
      <c r="C17" s="62" t="s">
        <v>31</v>
      </c>
      <c r="D17" s="119" t="s">
        <v>32</v>
      </c>
      <c r="E17" s="35"/>
      <c r="F17" s="50"/>
      <c r="G17" s="35"/>
      <c r="H17" s="50"/>
      <c r="I17" s="35"/>
      <c r="J17" s="50" t="s">
        <v>103</v>
      </c>
      <c r="K17" s="35"/>
      <c r="L17" s="50"/>
      <c r="M17" s="35"/>
      <c r="N17" s="144"/>
    </row>
    <row r="18" spans="1:14">
      <c r="A18" s="17"/>
      <c r="B18" s="18" t="s">
        <v>34</v>
      </c>
      <c r="C18" s="190" t="s">
        <v>63</v>
      </c>
      <c r="D18" s="191"/>
      <c r="E18" s="35"/>
      <c r="F18" s="95"/>
      <c r="G18" s="35"/>
      <c r="H18" s="95"/>
      <c r="I18" s="35"/>
      <c r="J18" s="36" t="s">
        <v>22</v>
      </c>
      <c r="K18" s="35"/>
      <c r="L18" s="36"/>
      <c r="M18" s="35"/>
      <c r="N18" s="125"/>
    </row>
    <row r="19" spans="1:14">
      <c r="A19" s="17"/>
      <c r="B19" s="18" t="s">
        <v>35</v>
      </c>
      <c r="C19" s="62"/>
      <c r="D19" s="66" t="s">
        <v>22</v>
      </c>
      <c r="E19" s="35"/>
      <c r="F19" s="36"/>
      <c r="G19" s="35"/>
      <c r="H19" s="36"/>
      <c r="I19" s="35"/>
      <c r="J19" s="36" t="s">
        <v>22</v>
      </c>
      <c r="K19" s="35"/>
      <c r="L19" s="36"/>
      <c r="M19" s="35"/>
      <c r="N19" s="125"/>
    </row>
    <row r="20" spans="1:14">
      <c r="A20" s="17"/>
      <c r="B20" s="34" t="s">
        <v>36</v>
      </c>
      <c r="C20" s="62"/>
      <c r="D20" s="66" t="s">
        <v>22</v>
      </c>
      <c r="E20" s="35"/>
      <c r="F20" s="36" t="s">
        <v>22</v>
      </c>
      <c r="G20" s="35"/>
      <c r="H20" s="36" t="s">
        <v>22</v>
      </c>
      <c r="I20" s="35"/>
      <c r="J20" s="36" t="s">
        <v>22</v>
      </c>
      <c r="K20" s="35"/>
      <c r="L20" s="36"/>
      <c r="M20" s="35"/>
      <c r="N20" s="125"/>
    </row>
    <row r="21" spans="1:14">
      <c r="A21" s="17"/>
      <c r="B21" s="34" t="s">
        <v>37</v>
      </c>
      <c r="C21" s="62"/>
      <c r="D21" s="66" t="s">
        <v>22</v>
      </c>
      <c r="E21" s="35"/>
      <c r="F21" s="36" t="s">
        <v>22</v>
      </c>
      <c r="G21" s="35"/>
      <c r="H21" s="36" t="s">
        <v>22</v>
      </c>
      <c r="I21" s="35"/>
      <c r="J21" s="36" t="s">
        <v>22</v>
      </c>
      <c r="K21" s="35"/>
      <c r="L21" s="36"/>
      <c r="M21" s="35"/>
      <c r="N21" s="125"/>
    </row>
    <row r="22" spans="1:14">
      <c r="A22" s="17"/>
      <c r="B22" s="34"/>
      <c r="C22" s="35"/>
      <c r="D22" s="73"/>
      <c r="E22" s="35"/>
      <c r="F22" s="73"/>
      <c r="G22" s="35"/>
      <c r="H22" s="73"/>
      <c r="I22" s="35"/>
      <c r="J22" s="73"/>
      <c r="K22" s="35"/>
      <c r="L22" s="73"/>
      <c r="M22" s="35"/>
      <c r="N22" s="126"/>
    </row>
    <row r="23" spans="1:14">
      <c r="A23" s="17"/>
      <c r="B23" s="34"/>
      <c r="C23" s="35"/>
      <c r="D23" s="73"/>
      <c r="E23" s="35"/>
      <c r="F23" s="73"/>
      <c r="G23" s="35"/>
      <c r="H23" s="73"/>
      <c r="I23" s="35"/>
      <c r="J23" s="73"/>
      <c r="K23" s="35"/>
      <c r="L23" s="73"/>
      <c r="M23" s="35"/>
      <c r="N23" s="126"/>
    </row>
    <row r="24" spans="1:14">
      <c r="A24" s="17"/>
      <c r="B24" s="78" t="s">
        <v>38</v>
      </c>
      <c r="C24" s="62"/>
      <c r="D24" s="82"/>
      <c r="E24" s="35"/>
      <c r="F24" s="73"/>
      <c r="G24" s="35"/>
      <c r="H24" s="73"/>
      <c r="I24" s="35"/>
      <c r="J24" s="73"/>
      <c r="K24" s="35"/>
      <c r="L24" s="73"/>
      <c r="M24" s="35"/>
      <c r="N24" s="126"/>
    </row>
    <row r="25" spans="1:14">
      <c r="A25" s="17"/>
      <c r="B25" s="34" t="s">
        <v>104</v>
      </c>
      <c r="C25" s="62"/>
      <c r="D25" s="66"/>
      <c r="E25" s="104"/>
      <c r="F25" s="98"/>
      <c r="G25" s="104"/>
      <c r="H25" s="98"/>
      <c r="I25" s="104"/>
      <c r="J25" s="98">
        <v>1100000</v>
      </c>
      <c r="K25" s="104"/>
      <c r="L25" s="98"/>
      <c r="M25" s="104"/>
      <c r="N25" s="127"/>
    </row>
    <row r="26" spans="1:14">
      <c r="A26" s="17"/>
      <c r="B26" s="34" t="s">
        <v>105</v>
      </c>
      <c r="C26" s="62"/>
      <c r="D26" s="66"/>
      <c r="E26" s="104"/>
      <c r="F26" s="98"/>
      <c r="G26" s="104"/>
      <c r="H26" s="98"/>
      <c r="I26" s="104"/>
      <c r="J26" s="36" t="s">
        <v>22</v>
      </c>
      <c r="K26" s="104"/>
      <c r="L26" s="36"/>
      <c r="M26" s="104"/>
      <c r="N26" s="125"/>
    </row>
    <row r="27" spans="1:14">
      <c r="A27" s="17"/>
      <c r="B27" s="79" t="s">
        <v>106</v>
      </c>
      <c r="C27" s="38"/>
      <c r="D27" s="66"/>
      <c r="E27" s="104"/>
      <c r="F27" s="98"/>
      <c r="G27" s="104"/>
      <c r="H27" s="98"/>
      <c r="I27" s="104"/>
      <c r="J27" s="36" t="s">
        <v>22</v>
      </c>
      <c r="K27" s="104"/>
      <c r="L27" s="36"/>
      <c r="M27" s="104"/>
      <c r="N27" s="125"/>
    </row>
    <row r="28" spans="1:14">
      <c r="A28" s="17"/>
      <c r="B28" s="79" t="s">
        <v>107</v>
      </c>
      <c r="C28" s="38"/>
      <c r="D28" s="66"/>
      <c r="E28" s="104"/>
      <c r="F28" s="98"/>
      <c r="G28" s="104"/>
      <c r="H28" s="98"/>
      <c r="I28" s="109"/>
      <c r="J28" s="36" t="s">
        <v>22</v>
      </c>
      <c r="K28" s="109"/>
      <c r="L28" s="36"/>
      <c r="M28" s="109"/>
      <c r="N28" s="125"/>
    </row>
    <row r="29" spans="1:14">
      <c r="A29" s="17"/>
      <c r="B29" s="79" t="s">
        <v>108</v>
      </c>
      <c r="C29" s="38"/>
      <c r="D29" s="66"/>
      <c r="E29" s="104"/>
      <c r="F29" s="98"/>
      <c r="G29" s="104"/>
      <c r="H29" s="98"/>
      <c r="I29" s="104"/>
      <c r="J29" s="36" t="s">
        <v>22</v>
      </c>
      <c r="K29" s="104"/>
      <c r="L29" s="36"/>
      <c r="M29" s="104"/>
      <c r="N29" s="125"/>
    </row>
    <row r="30" spans="1:14">
      <c r="A30" s="17"/>
      <c r="B30" s="79" t="s">
        <v>109</v>
      </c>
      <c r="C30" s="38"/>
      <c r="D30" s="66"/>
      <c r="E30" s="104"/>
      <c r="F30" s="98"/>
      <c r="G30" s="104"/>
      <c r="H30" s="98"/>
      <c r="I30" s="104"/>
      <c r="J30" s="36" t="s">
        <v>22</v>
      </c>
      <c r="K30" s="104"/>
      <c r="L30" s="36"/>
      <c r="M30" s="104"/>
      <c r="N30" s="125"/>
    </row>
    <row r="31" spans="1:14">
      <c r="A31" s="17"/>
      <c r="B31" s="79" t="s">
        <v>110</v>
      </c>
      <c r="C31" s="122" t="s">
        <v>31</v>
      </c>
      <c r="D31" s="121" t="s">
        <v>111</v>
      </c>
      <c r="E31" s="104"/>
      <c r="F31" s="98"/>
      <c r="G31" s="104"/>
      <c r="H31" s="98"/>
      <c r="I31" s="104"/>
      <c r="J31" s="98" t="s">
        <v>103</v>
      </c>
      <c r="K31" s="104"/>
      <c r="L31" s="98"/>
      <c r="M31" s="104"/>
      <c r="N31" s="127"/>
    </row>
    <row r="32" spans="1:14">
      <c r="A32" s="17"/>
      <c r="B32" s="79" t="s">
        <v>48</v>
      </c>
      <c r="C32" s="38"/>
      <c r="D32" s="66"/>
      <c r="E32" s="104"/>
      <c r="F32" s="98"/>
      <c r="G32" s="104"/>
      <c r="H32" s="98"/>
      <c r="I32" s="104"/>
      <c r="J32" s="36" t="s">
        <v>22</v>
      </c>
      <c r="K32" s="104"/>
      <c r="L32" s="36"/>
      <c r="M32" s="104"/>
      <c r="N32" s="125"/>
    </row>
    <row r="33" spans="1:14">
      <c r="A33" s="17"/>
      <c r="B33" s="79" t="s">
        <v>112</v>
      </c>
      <c r="C33" s="38"/>
      <c r="D33" s="83"/>
      <c r="E33" s="35"/>
      <c r="F33" s="98"/>
      <c r="G33" s="35"/>
      <c r="H33" s="98"/>
      <c r="I33" s="35"/>
      <c r="J33" s="36" t="s">
        <v>22</v>
      </c>
      <c r="K33" s="35"/>
      <c r="L33" s="36"/>
      <c r="M33" s="35"/>
      <c r="N33" s="125"/>
    </row>
    <row r="34" spans="1:14">
      <c r="A34" s="28"/>
      <c r="B34" s="27"/>
      <c r="C34" s="69"/>
      <c r="D34" s="73"/>
      <c r="E34" s="35"/>
      <c r="F34" s="73"/>
      <c r="G34" s="35"/>
      <c r="H34" s="73"/>
      <c r="I34" s="35"/>
      <c r="J34" s="73"/>
      <c r="K34" s="35"/>
      <c r="L34" s="73"/>
      <c r="M34" s="35"/>
      <c r="N34" s="126"/>
    </row>
    <row r="35" spans="1:14">
      <c r="A35" s="21"/>
      <c r="B35" s="34"/>
      <c r="C35" s="69"/>
      <c r="D35" s="73"/>
      <c r="E35" s="35"/>
      <c r="F35" s="73"/>
      <c r="G35" s="35"/>
      <c r="H35" s="73"/>
      <c r="I35" s="35"/>
      <c r="J35" s="73"/>
      <c r="K35" s="35"/>
      <c r="L35" s="73"/>
      <c r="M35" s="35"/>
      <c r="N35" s="126"/>
    </row>
    <row r="36" spans="1:14">
      <c r="A36" s="21"/>
      <c r="B36" s="34"/>
      <c r="C36" s="69"/>
      <c r="D36" s="73"/>
      <c r="E36" s="35"/>
      <c r="F36" s="73"/>
      <c r="G36" s="35"/>
      <c r="H36" s="73"/>
      <c r="I36" s="35"/>
      <c r="J36" s="73"/>
      <c r="K36" s="35"/>
      <c r="L36" s="73"/>
      <c r="M36" s="35"/>
      <c r="N36" s="126"/>
    </row>
    <row r="37" spans="1:14">
      <c r="A37" s="21"/>
      <c r="B37" s="79"/>
      <c r="C37" s="69"/>
      <c r="D37" s="73"/>
      <c r="E37" s="35"/>
      <c r="F37" s="73"/>
      <c r="G37" s="35"/>
      <c r="H37" s="73"/>
      <c r="I37" s="35"/>
      <c r="J37" s="73"/>
      <c r="K37" s="35"/>
      <c r="L37" s="73"/>
      <c r="M37" s="35"/>
      <c r="N37" s="126"/>
    </row>
    <row r="38" spans="1:14">
      <c r="A38" s="21"/>
      <c r="B38" s="79"/>
      <c r="C38" s="69"/>
      <c r="D38" s="73"/>
      <c r="E38" s="35"/>
      <c r="F38" s="73"/>
      <c r="G38" s="35"/>
      <c r="H38" s="73"/>
      <c r="I38" s="35"/>
      <c r="J38" s="73"/>
      <c r="K38" s="35"/>
      <c r="L38" s="73"/>
      <c r="M38" s="35"/>
      <c r="N38" s="126"/>
    </row>
    <row r="39" spans="1:14">
      <c r="A39" s="21"/>
      <c r="B39" s="79"/>
      <c r="C39" s="69"/>
      <c r="D39" s="73"/>
      <c r="E39" s="35"/>
      <c r="F39" s="73"/>
      <c r="G39" s="35"/>
      <c r="H39" s="73"/>
      <c r="I39" s="35"/>
      <c r="J39" s="73"/>
      <c r="K39" s="35"/>
      <c r="L39" s="73"/>
      <c r="M39" s="35"/>
      <c r="N39" s="126"/>
    </row>
    <row r="40" spans="1:14">
      <c r="A40" s="21"/>
      <c r="B40" s="79"/>
      <c r="C40" s="69"/>
      <c r="D40" s="73"/>
      <c r="E40" s="35"/>
      <c r="F40" s="73"/>
      <c r="G40" s="35"/>
      <c r="H40" s="73"/>
      <c r="I40" s="35"/>
      <c r="J40" s="73"/>
      <c r="K40" s="35"/>
      <c r="L40" s="73"/>
      <c r="M40" s="35"/>
      <c r="N40" s="126"/>
    </row>
    <row r="41" spans="1:14">
      <c r="A41" s="21"/>
      <c r="B41" s="80"/>
      <c r="C41" s="38"/>
      <c r="D41" s="73"/>
      <c r="E41" s="35"/>
      <c r="F41" s="73"/>
      <c r="G41" s="35"/>
      <c r="H41" s="73"/>
      <c r="I41" s="35"/>
      <c r="J41" s="73"/>
      <c r="K41" s="35"/>
      <c r="L41" s="73"/>
      <c r="M41" s="35"/>
      <c r="N41" s="126"/>
    </row>
    <row r="42" spans="1:14">
      <c r="A42" s="21"/>
      <c r="B42" s="80"/>
      <c r="C42" s="38"/>
      <c r="D42" s="83"/>
      <c r="E42" s="38"/>
      <c r="F42" s="83"/>
      <c r="G42" s="38"/>
      <c r="H42" s="83"/>
      <c r="I42" s="38"/>
      <c r="J42" s="83"/>
      <c r="K42" s="38"/>
      <c r="L42" s="83"/>
      <c r="M42" s="38"/>
      <c r="N42" s="152"/>
    </row>
    <row r="43" spans="1:14">
      <c r="A43" s="21"/>
      <c r="B43" s="80"/>
      <c r="C43" s="38"/>
      <c r="D43" s="83"/>
      <c r="E43" s="38"/>
      <c r="F43" s="83"/>
      <c r="G43" s="38"/>
      <c r="H43" s="83"/>
      <c r="I43" s="38"/>
      <c r="J43" s="83"/>
      <c r="K43" s="38"/>
      <c r="L43" s="83"/>
      <c r="M43" s="38"/>
      <c r="N43" s="152"/>
    </row>
    <row r="44" spans="1:14">
      <c r="A44" s="21"/>
      <c r="B44" s="80"/>
      <c r="C44" s="38"/>
      <c r="D44" s="83"/>
      <c r="E44" s="38"/>
      <c r="F44" s="83"/>
      <c r="G44" s="38"/>
      <c r="H44" s="83"/>
      <c r="I44" s="38"/>
      <c r="J44" s="83"/>
      <c r="K44" s="38"/>
      <c r="L44" s="83"/>
      <c r="M44" s="38"/>
      <c r="N44" s="152"/>
    </row>
    <row r="45" spans="1:14">
      <c r="A45" s="21"/>
      <c r="B45" s="80"/>
      <c r="C45" s="38"/>
      <c r="D45" s="83"/>
      <c r="E45" s="38"/>
      <c r="F45" s="83"/>
      <c r="G45" s="38"/>
      <c r="H45" s="83"/>
      <c r="I45" s="38"/>
      <c r="J45" s="83"/>
      <c r="K45" s="38"/>
      <c r="L45" s="83"/>
      <c r="M45" s="38"/>
      <c r="N45" s="152"/>
    </row>
    <row r="46" spans="1:14">
      <c r="A46" s="21"/>
      <c r="B46" s="40"/>
      <c r="C46" s="84"/>
      <c r="D46" s="85"/>
      <c r="E46" s="84"/>
      <c r="F46" s="85"/>
      <c r="G46" s="84"/>
      <c r="H46" s="85"/>
      <c r="I46" s="84"/>
      <c r="J46" s="85"/>
      <c r="K46" s="84"/>
      <c r="L46" s="85"/>
      <c r="M46" s="84"/>
      <c r="N46" s="154"/>
    </row>
    <row r="47" spans="1:14" ht="15.75" thickBot="1">
      <c r="A47" s="21"/>
      <c r="B47" s="34"/>
      <c r="C47" s="63"/>
      <c r="D47" s="86" t="s">
        <v>53</v>
      </c>
      <c r="E47" s="55"/>
      <c r="F47" s="88" t="s">
        <v>53</v>
      </c>
      <c r="G47" s="55"/>
      <c r="H47" s="88" t="s">
        <v>53</v>
      </c>
      <c r="I47" s="55"/>
      <c r="J47" s="75" t="s">
        <v>53</v>
      </c>
      <c r="K47" s="55"/>
      <c r="L47" s="75"/>
      <c r="M47" s="55"/>
      <c r="N47" s="149"/>
    </row>
    <row r="48" spans="1:14" ht="15.75" thickTop="1">
      <c r="A48" s="21"/>
      <c r="B48" s="34"/>
      <c r="C48" s="61"/>
      <c r="D48" s="72">
        <v>1575000</v>
      </c>
      <c r="E48" s="52"/>
      <c r="F48" s="58">
        <f>ROUND(SUM(F9:F47),-3)</f>
        <v>0</v>
      </c>
      <c r="G48" s="57"/>
      <c r="H48" s="58">
        <f>ROUND(SUM(H9:H47),-3)</f>
        <v>0</v>
      </c>
      <c r="I48" s="57"/>
      <c r="J48" s="58">
        <f>ROUND(SUM(J9:J47),-3)</f>
        <v>1091000</v>
      </c>
      <c r="K48" s="57"/>
      <c r="L48" s="58"/>
      <c r="M48" s="57"/>
      <c r="N48" s="135"/>
    </row>
    <row r="49" spans="1:14" ht="15.75" thickBot="1">
      <c r="A49" s="33"/>
      <c r="B49" s="81"/>
      <c r="C49" s="136"/>
      <c r="D49" s="137"/>
      <c r="E49" s="136"/>
      <c r="F49" s="139"/>
      <c r="G49" s="150"/>
      <c r="H49" s="139"/>
      <c r="I49" s="150"/>
      <c r="J49" s="139"/>
      <c r="K49" s="150"/>
      <c r="L49" s="139"/>
      <c r="M49" s="150"/>
      <c r="N49" s="141"/>
    </row>
    <row r="50" spans="1:14" ht="15.75" thickTop="1"/>
  </sheetData>
  <mergeCells count="25">
    <mergeCell ref="M5:N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C18:D18"/>
    <mergeCell ref="M7:N7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</mergeCells>
  <printOptions horizontalCentered="1" verticalCentered="1"/>
  <pageMargins left="0.7" right="0.7" top="0.75" bottom="0.75" header="0.3" footer="0.3"/>
  <pageSetup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3ad6e56b873cb693c08ab78a7883b7a4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04cfa827673bb8e4171055a363061f52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6614F-A445-4FA5-82E1-CB351B35CE10}"/>
</file>

<file path=customXml/itemProps2.xml><?xml version="1.0" encoding="utf-8"?>
<ds:datastoreItem xmlns:ds="http://schemas.openxmlformats.org/officeDocument/2006/customXml" ds:itemID="{311F7613-E6D5-4B31-BC48-72A8E6261EBE}"/>
</file>

<file path=customXml/itemProps3.xml><?xml version="1.0" encoding="utf-8"?>
<ds:datastoreItem xmlns:ds="http://schemas.openxmlformats.org/officeDocument/2006/customXml" ds:itemID="{3D81FE7E-ADD8-4D17-BBAE-A7D7E79C8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Perez, Marvin</dc:creator>
  <cp:keywords/>
  <dc:description/>
  <cp:lastModifiedBy>Kawamoto, Nicholas K</cp:lastModifiedBy>
  <cp:revision/>
  <dcterms:created xsi:type="dcterms:W3CDTF">2021-01-04T22:53:55Z</dcterms:created>
  <dcterms:modified xsi:type="dcterms:W3CDTF">2022-02-10T23:20:56Z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