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4.xml" ContentType="application/vnd.openxmlformats-officedocument.spreadsheetml.comments+xml"/>
  <Override PartName="/xl/drawings/drawing24.xml" ContentType="application/vnd.openxmlformats-officedocument.drawing+xml"/>
  <Override PartName="/xl/comments5.xml" ContentType="application/vnd.openxmlformats-officedocument.spreadsheetml.comments+xml"/>
  <Override PartName="/xl/drawings/drawing2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4385" yWindow="-15" windowWidth="14430" windowHeight="12885" tabRatio="601" activeTab="1"/>
  </bookViews>
  <sheets>
    <sheet name="Instructions" sheetId="52" r:id="rId1"/>
    <sheet name="Cover Sheet" sheetId="31" r:id="rId2"/>
    <sheet name="A10" sheetId="32" r:id="rId3"/>
    <sheet name="A20" sheetId="33" r:id="rId4"/>
    <sheet name="B10" sheetId="35" r:id="rId5"/>
    <sheet name="B20" sheetId="34" r:id="rId6"/>
    <sheet name="B30" sheetId="36" r:id="rId7"/>
    <sheet name="C10" sheetId="37" r:id="rId8"/>
    <sheet name="C20" sheetId="38" r:id="rId9"/>
    <sheet name="C30" sheetId="39" r:id="rId10"/>
    <sheet name="D10" sheetId="40" r:id="rId11"/>
    <sheet name="D20" sheetId="41" r:id="rId12"/>
    <sheet name="D30" sheetId="42" r:id="rId13"/>
    <sheet name="D40" sheetId="43" r:id="rId14"/>
    <sheet name="D50" sheetId="44" r:id="rId15"/>
    <sheet name="E10" sheetId="45" r:id="rId16"/>
    <sheet name="E20" sheetId="46" r:id="rId17"/>
    <sheet name="F10" sheetId="47" r:id="rId18"/>
    <sheet name="F20" sheetId="48" r:id="rId19"/>
    <sheet name="G20" sheetId="49" r:id="rId20"/>
    <sheet name="G70" sheetId="50" r:id="rId21"/>
    <sheet name="Z10" sheetId="51" r:id="rId22"/>
    <sheet name="Addendum #1" sheetId="53" r:id="rId23"/>
    <sheet name="Addendum #2" sheetId="54" r:id="rId24"/>
    <sheet name="Addendum #3" sheetId="55" r:id="rId25"/>
  </sheets>
  <externalReferences>
    <externalReference r:id="rId26"/>
    <externalReference r:id="rId27"/>
  </externalReferences>
  <definedNames>
    <definedName name="_1___DIRECT_JOB_EXPENSE">#REF!</definedName>
    <definedName name="_2___SITEWORK">#REF!</definedName>
    <definedName name="_3__SUBSTRUCTURE">#REF!</definedName>
    <definedName name="_4__SUPERSTRUCTURE">#REF!</definedName>
    <definedName name="_5__EXTERIOR_WALL">#REF!</definedName>
    <definedName name="_6__ROOFING">#REF!</definedName>
    <definedName name="_7__INTERIOR_CONSTRUCTION">#REF!</definedName>
    <definedName name="_8__INTERIOR_FINISHES">#REF!</definedName>
    <definedName name="_9__BUILDING_SPECIALTIES">#REF!</definedName>
    <definedName name="_910__EQUIPMENT_AND_FURNISHINGS">#REF!</definedName>
    <definedName name="_911__SPECIAL_CONSTRUCTION">#REF!</definedName>
    <definedName name="_912__CONVEYING_SYSTEM">#REF!</definedName>
    <definedName name="_913__FIRE_PROTECTION_SYSTEM">#REF!</definedName>
    <definedName name="_914__PLUMBING">#REF!</definedName>
    <definedName name="_915__HVAC">#REF!</definedName>
    <definedName name="_916__ELECTRICAL">#REF!</definedName>
    <definedName name="Buyout_Start">#REF!</definedName>
    <definedName name="ColumnA">#REF!</definedName>
    <definedName name="CSI">#REF!</definedName>
    <definedName name="CSI_Buyout">#REF!</definedName>
    <definedName name="CSI_Summary">#REF!</definedName>
    <definedName name="Custom">'Cover Sheet'!#REF!</definedName>
    <definedName name="DIV">#REF!</definedName>
    <definedName name="Home" localSheetId="1">'Cover Sheet'!#REF!</definedName>
    <definedName name="Home">'Cover Sheet'!#REF!</definedName>
    <definedName name="Home1">#REF!</definedName>
    <definedName name="Imported">#REF!</definedName>
    <definedName name="_xlnm.Print_Area" localSheetId="1">'Cover Sheet'!$B$1:$I$70</definedName>
    <definedName name="_xlnm.Print_Titles" localSheetId="1">'Cover Sheet'!$2:$14</definedName>
    <definedName name="start">#REF!</definedName>
    <definedName name="Sum" localSheetId="1">[1]ImportSortFilterExport!#REF!</definedName>
    <definedName name="Sum">[2]ImportSortFilterExport!#REF!</definedName>
    <definedName name="SystemNumber">'Cover Sheet'!#REF!</definedName>
    <definedName name="SystemRange">'Cover Sheet'!$B$121:$I$241</definedName>
    <definedName name="TOTAL">#REF!</definedName>
  </definedNames>
  <calcPr calcId="145621"/>
</workbook>
</file>

<file path=xl/calcChain.xml><?xml version="1.0" encoding="utf-8"?>
<calcChain xmlns="http://schemas.openxmlformats.org/spreadsheetml/2006/main">
  <c r="G28" i="31" l="1"/>
  <c r="B35" i="31"/>
  <c r="B16" i="31"/>
  <c r="B24" i="31"/>
  <c r="G24" i="31"/>
  <c r="G38" i="55"/>
  <c r="H38" i="55" s="1"/>
  <c r="H35" i="55"/>
  <c r="B35" i="55"/>
  <c r="H34" i="55"/>
  <c r="B34" i="55"/>
  <c r="H33" i="55"/>
  <c r="B33" i="55"/>
  <c r="H32" i="55"/>
  <c r="B32" i="55"/>
  <c r="H31" i="55"/>
  <c r="B31" i="55"/>
  <c r="H30" i="55"/>
  <c r="B30" i="55"/>
  <c r="H29" i="55"/>
  <c r="B29" i="55"/>
  <c r="H28" i="55"/>
  <c r="B28" i="55"/>
  <c r="H27" i="55"/>
  <c r="B27" i="55"/>
  <c r="H26" i="55"/>
  <c r="B26" i="55"/>
  <c r="H25" i="55"/>
  <c r="B25" i="55"/>
  <c r="H24" i="55"/>
  <c r="B24" i="55"/>
  <c r="H23" i="55"/>
  <c r="B23" i="55"/>
  <c r="H22" i="55"/>
  <c r="B22" i="55"/>
  <c r="H21" i="55"/>
  <c r="B21" i="55"/>
  <c r="H20" i="55"/>
  <c r="B20" i="55"/>
  <c r="H19" i="55"/>
  <c r="B19" i="55"/>
  <c r="H18" i="55"/>
  <c r="B18" i="55"/>
  <c r="H17" i="55"/>
  <c r="B17" i="55"/>
  <c r="H16" i="55"/>
  <c r="B16" i="55"/>
  <c r="D7" i="55"/>
  <c r="G38" i="54"/>
  <c r="H38" i="54" s="1"/>
  <c r="H35" i="54"/>
  <c r="B35" i="54"/>
  <c r="H34" i="54"/>
  <c r="B34" i="54"/>
  <c r="H33" i="54"/>
  <c r="B33" i="54"/>
  <c r="H32" i="54"/>
  <c r="B32" i="54"/>
  <c r="H31" i="54"/>
  <c r="B31" i="54"/>
  <c r="H30" i="54"/>
  <c r="B30" i="54"/>
  <c r="H29" i="54"/>
  <c r="B29" i="54"/>
  <c r="H28" i="54"/>
  <c r="B28" i="54"/>
  <c r="H27" i="54"/>
  <c r="B27" i="54"/>
  <c r="H26" i="54"/>
  <c r="B26" i="54"/>
  <c r="H25" i="54"/>
  <c r="B25" i="54"/>
  <c r="H24" i="54"/>
  <c r="B24" i="54"/>
  <c r="H23" i="54"/>
  <c r="B23" i="54"/>
  <c r="H22" i="54"/>
  <c r="B22" i="54"/>
  <c r="H21" i="54"/>
  <c r="B21" i="54"/>
  <c r="H20" i="54"/>
  <c r="B20" i="54"/>
  <c r="H19" i="54"/>
  <c r="B19" i="54"/>
  <c r="H18" i="54"/>
  <c r="B18" i="54"/>
  <c r="H17" i="54"/>
  <c r="B17" i="54"/>
  <c r="H16" i="54"/>
  <c r="B16" i="54"/>
  <c r="D7" i="54"/>
  <c r="G38" i="53"/>
  <c r="G40" i="55" l="1"/>
  <c r="H40" i="55" s="1"/>
  <c r="G42" i="55"/>
  <c r="H42" i="55" s="1"/>
  <c r="G41" i="55"/>
  <c r="H41" i="55" s="1"/>
  <c r="G40" i="54"/>
  <c r="H40" i="54" s="1"/>
  <c r="G42" i="54"/>
  <c r="H42" i="54" s="1"/>
  <c r="G41" i="54"/>
  <c r="H41" i="54" s="1"/>
  <c r="G40" i="53"/>
  <c r="G41" i="53"/>
  <c r="G42" i="53"/>
  <c r="H35" i="53"/>
  <c r="B35" i="53"/>
  <c r="H34" i="53"/>
  <c r="B34" i="53"/>
  <c r="H33" i="53"/>
  <c r="B33" i="53"/>
  <c r="B32" i="53"/>
  <c r="H31" i="53"/>
  <c r="B31" i="53"/>
  <c r="H30" i="53"/>
  <c r="B30" i="53"/>
  <c r="H29" i="53"/>
  <c r="B29" i="53"/>
  <c r="H28" i="53"/>
  <c r="B28" i="53"/>
  <c r="H27" i="53"/>
  <c r="B27" i="53"/>
  <c r="H26" i="53"/>
  <c r="B26" i="53"/>
  <c r="H25" i="53"/>
  <c r="B25" i="53"/>
  <c r="H24" i="53"/>
  <c r="B24" i="53"/>
  <c r="H23" i="53"/>
  <c r="B23" i="53"/>
  <c r="H22" i="53"/>
  <c r="B22" i="53"/>
  <c r="H21" i="53"/>
  <c r="B21" i="53"/>
  <c r="H20" i="53"/>
  <c r="B20" i="53"/>
  <c r="H19" i="53"/>
  <c r="B19" i="53"/>
  <c r="H18" i="53"/>
  <c r="B18" i="53"/>
  <c r="H17" i="53"/>
  <c r="B17" i="53"/>
  <c r="H16" i="53"/>
  <c r="B16" i="53"/>
  <c r="D7" i="53"/>
  <c r="G43" i="55" l="1"/>
  <c r="H43" i="55" s="1"/>
  <c r="G43" i="54"/>
  <c r="H43" i="54" s="1"/>
  <c r="G43" i="53"/>
  <c r="G44" i="53" s="1"/>
  <c r="H40" i="53"/>
  <c r="H32" i="53"/>
  <c r="G14" i="47"/>
  <c r="H14" i="47" s="1"/>
  <c r="G15" i="47"/>
  <c r="H15" i="47" s="1"/>
  <c r="G16" i="47"/>
  <c r="H16" i="47" s="1"/>
  <c r="G17" i="47"/>
  <c r="H17" i="47" s="1"/>
  <c r="G16" i="45"/>
  <c r="H16" i="45" s="1"/>
  <c r="G17" i="45"/>
  <c r="H17" i="45" s="1"/>
  <c r="G18" i="45"/>
  <c r="H18" i="45" s="1"/>
  <c r="G14" i="44"/>
  <c r="H14" i="44" s="1"/>
  <c r="G15" i="44"/>
  <c r="H15" i="44" s="1"/>
  <c r="G16" i="44"/>
  <c r="H16" i="44" s="1"/>
  <c r="G17" i="44"/>
  <c r="H17" i="44" s="1"/>
  <c r="G18" i="44"/>
  <c r="H18" i="44" s="1"/>
  <c r="G19" i="44"/>
  <c r="H19" i="44" s="1"/>
  <c r="G20" i="44"/>
  <c r="H20" i="44" s="1"/>
  <c r="G21" i="44"/>
  <c r="H21" i="44" s="1"/>
  <c r="G22" i="44"/>
  <c r="H22" i="44" s="1"/>
  <c r="G23" i="44"/>
  <c r="H23" i="44" s="1"/>
  <c r="G13" i="42"/>
  <c r="H13" i="42" s="1"/>
  <c r="G14" i="42"/>
  <c r="H14" i="42" s="1"/>
  <c r="G15" i="42"/>
  <c r="H15" i="42" s="1"/>
  <c r="G16" i="42"/>
  <c r="H16" i="42" s="1"/>
  <c r="G14" i="41"/>
  <c r="H14" i="41" s="1"/>
  <c r="G15" i="41"/>
  <c r="H15" i="41"/>
  <c r="G16" i="41"/>
  <c r="H16" i="41" s="1"/>
  <c r="G17" i="41"/>
  <c r="H17" i="41" s="1"/>
  <c r="G18" i="41"/>
  <c r="H18" i="41" s="1"/>
  <c r="G19" i="41"/>
  <c r="H19" i="41"/>
  <c r="G20" i="41"/>
  <c r="H20" i="41"/>
  <c r="G21" i="41"/>
  <c r="H21" i="41"/>
  <c r="G14" i="40"/>
  <c r="H14" i="40"/>
  <c r="G15" i="40"/>
  <c r="H15" i="40"/>
  <c r="G16" i="40"/>
  <c r="H16" i="40"/>
  <c r="G17" i="40"/>
  <c r="H17" i="40"/>
  <c r="G18" i="40"/>
  <c r="H18" i="40"/>
  <c r="G19" i="40"/>
  <c r="H19" i="40"/>
  <c r="G20" i="40"/>
  <c r="H20" i="40"/>
  <c r="G21" i="40"/>
  <c r="H21" i="40"/>
  <c r="G22" i="40"/>
  <c r="H22" i="40"/>
  <c r="G21" i="39"/>
  <c r="H21" i="39"/>
  <c r="G22" i="39"/>
  <c r="H22" i="39"/>
  <c r="G23" i="39"/>
  <c r="H23" i="39"/>
  <c r="G24" i="39"/>
  <c r="H24" i="39"/>
  <c r="G25" i="39"/>
  <c r="H25" i="39"/>
  <c r="G26" i="39"/>
  <c r="H26" i="39"/>
  <c r="G27" i="39"/>
  <c r="H27" i="39"/>
  <c r="G28" i="39"/>
  <c r="H28" i="39"/>
  <c r="G29" i="39"/>
  <c r="H29" i="39"/>
  <c r="G30" i="39"/>
  <c r="H30" i="39"/>
  <c r="G31" i="39"/>
  <c r="H31" i="39"/>
  <c r="G32" i="39"/>
  <c r="H32" i="39"/>
  <c r="G33" i="39"/>
  <c r="H33" i="39"/>
  <c r="G34" i="39"/>
  <c r="H34" i="39"/>
  <c r="G24" i="37"/>
  <c r="H24" i="37" s="1"/>
  <c r="G25" i="37"/>
  <c r="H25" i="37" s="1"/>
  <c r="G26" i="37"/>
  <c r="H26" i="37" s="1"/>
  <c r="G27" i="37"/>
  <c r="H27" i="37" s="1"/>
  <c r="G28" i="37"/>
  <c r="H28" i="37" s="1"/>
  <c r="G29" i="37"/>
  <c r="H29" i="37" s="1"/>
  <c r="G30" i="37"/>
  <c r="H30" i="37" s="1"/>
  <c r="G31" i="37"/>
  <c r="H31" i="37" s="1"/>
  <c r="G32" i="37"/>
  <c r="H32" i="37" s="1"/>
  <c r="G33" i="37"/>
  <c r="H33" i="37" s="1"/>
  <c r="G15" i="36"/>
  <c r="H15" i="36" s="1"/>
  <c r="G16" i="36"/>
  <c r="H16" i="36" s="1"/>
  <c r="G17" i="36"/>
  <c r="H17" i="36" s="1"/>
  <c r="G19" i="36"/>
  <c r="H19" i="36" s="1"/>
  <c r="G44" i="55" l="1"/>
  <c r="H44" i="55" s="1"/>
  <c r="G44" i="54"/>
  <c r="H44" i="54" s="1"/>
  <c r="G45" i="53"/>
  <c r="G46" i="53" s="1"/>
  <c r="G49" i="53" s="1"/>
  <c r="H41" i="53"/>
  <c r="H38" i="53"/>
  <c r="G19" i="35"/>
  <c r="H19" i="35" s="1"/>
  <c r="G20" i="35"/>
  <c r="H20" i="35" s="1"/>
  <c r="G21" i="35"/>
  <c r="H21" i="35" s="1"/>
  <c r="G22" i="35"/>
  <c r="H22" i="35" s="1"/>
  <c r="G23" i="35"/>
  <c r="H23" i="35" s="1"/>
  <c r="G45" i="55" l="1"/>
  <c r="H45" i="55" s="1"/>
  <c r="G45" i="54"/>
  <c r="H45" i="54" s="1"/>
  <c r="H42" i="53"/>
  <c r="D7" i="50"/>
  <c r="D7" i="49"/>
  <c r="D7" i="48"/>
  <c r="D7" i="47"/>
  <c r="D7" i="46"/>
  <c r="D7" i="45"/>
  <c r="D7" i="44"/>
  <c r="D7" i="43"/>
  <c r="D7" i="42"/>
  <c r="D7" i="41"/>
  <c r="D7" i="40"/>
  <c r="D7" i="39"/>
  <c r="G40" i="39"/>
  <c r="H40" i="39" s="1"/>
  <c r="D7" i="38"/>
  <c r="D7" i="37"/>
  <c r="D7" i="36"/>
  <c r="D7" i="34"/>
  <c r="D7" i="35"/>
  <c r="D7" i="33"/>
  <c r="D7" i="32"/>
  <c r="G17" i="34"/>
  <c r="H17" i="34" s="1"/>
  <c r="G18" i="34"/>
  <c r="H18" i="34" s="1"/>
  <c r="G19" i="34"/>
  <c r="H19" i="34" s="1"/>
  <c r="G20" i="34"/>
  <c r="H20" i="34" s="1"/>
  <c r="D7" i="31"/>
  <c r="D7" i="51" s="1"/>
  <c r="C85" i="51"/>
  <c r="G83" i="51"/>
  <c r="H83" i="51" s="1"/>
  <c r="G82" i="51"/>
  <c r="G81" i="51"/>
  <c r="H81" i="51" s="1"/>
  <c r="G80" i="51"/>
  <c r="H80" i="51" s="1"/>
  <c r="G79" i="51"/>
  <c r="G78" i="51"/>
  <c r="H78" i="51" s="1"/>
  <c r="G77" i="51"/>
  <c r="H77" i="51" s="1"/>
  <c r="G76" i="51"/>
  <c r="H76" i="51" s="1"/>
  <c r="G75" i="51"/>
  <c r="H75" i="51" s="1"/>
  <c r="G74" i="51"/>
  <c r="H74" i="51"/>
  <c r="G73" i="51"/>
  <c r="H73" i="51" s="1"/>
  <c r="G72" i="51"/>
  <c r="H72" i="51" s="1"/>
  <c r="G71" i="51"/>
  <c r="H71" i="51" s="1"/>
  <c r="G70" i="51"/>
  <c r="G69" i="51"/>
  <c r="H69" i="51" s="1"/>
  <c r="G68" i="51"/>
  <c r="H68" i="51" s="1"/>
  <c r="G67" i="51"/>
  <c r="H67" i="51" s="1"/>
  <c r="G66" i="51"/>
  <c r="G65" i="51"/>
  <c r="H65" i="51" s="1"/>
  <c r="G64" i="51"/>
  <c r="H64" i="51" s="1"/>
  <c r="G63" i="51"/>
  <c r="H63" i="51" s="1"/>
  <c r="G62" i="51"/>
  <c r="H62" i="51" s="1"/>
  <c r="G61" i="51"/>
  <c r="H61" i="51" s="1"/>
  <c r="G60" i="51"/>
  <c r="H60" i="51"/>
  <c r="G59" i="51"/>
  <c r="G58" i="51"/>
  <c r="G57" i="51"/>
  <c r="H57" i="51"/>
  <c r="G56" i="51"/>
  <c r="H56" i="51" s="1"/>
  <c r="G55" i="51"/>
  <c r="G54" i="51"/>
  <c r="G53" i="51"/>
  <c r="H53" i="51" s="1"/>
  <c r="G52" i="51"/>
  <c r="H52" i="51" s="1"/>
  <c r="G51" i="51"/>
  <c r="H51" i="51" s="1"/>
  <c r="G50" i="51"/>
  <c r="G49" i="51"/>
  <c r="H49" i="51" s="1"/>
  <c r="G48" i="51"/>
  <c r="H48" i="51" s="1"/>
  <c r="G47" i="51"/>
  <c r="H47" i="51" s="1"/>
  <c r="G46" i="51"/>
  <c r="H46" i="51" s="1"/>
  <c r="G45" i="51"/>
  <c r="H45" i="51" s="1"/>
  <c r="G44" i="51"/>
  <c r="H44" i="51" s="1"/>
  <c r="G43" i="51"/>
  <c r="G42" i="51"/>
  <c r="H42" i="51"/>
  <c r="G41" i="51"/>
  <c r="H41" i="51" s="1"/>
  <c r="G40" i="51"/>
  <c r="H40" i="51"/>
  <c r="G39" i="51"/>
  <c r="G38" i="51"/>
  <c r="G37" i="51"/>
  <c r="H37" i="51"/>
  <c r="G36" i="51"/>
  <c r="H36" i="51" s="1"/>
  <c r="G35" i="51"/>
  <c r="H35" i="51"/>
  <c r="G34" i="51"/>
  <c r="G33" i="51"/>
  <c r="H33" i="51" s="1"/>
  <c r="G32" i="51"/>
  <c r="H32" i="51" s="1"/>
  <c r="G31" i="51"/>
  <c r="H31" i="51" s="1"/>
  <c r="G30" i="51"/>
  <c r="H30" i="51" s="1"/>
  <c r="G29" i="51"/>
  <c r="H29" i="51" s="1"/>
  <c r="G28" i="51"/>
  <c r="H28" i="51" s="1"/>
  <c r="G27" i="51"/>
  <c r="H27" i="51" s="1"/>
  <c r="G26" i="51"/>
  <c r="H26" i="51" s="1"/>
  <c r="G25" i="51"/>
  <c r="H25" i="51" s="1"/>
  <c r="G24" i="51"/>
  <c r="H24" i="51" s="1"/>
  <c r="G23" i="51"/>
  <c r="G22" i="51"/>
  <c r="H22" i="51" s="1"/>
  <c r="G21" i="51"/>
  <c r="H21" i="51" s="1"/>
  <c r="G20" i="51"/>
  <c r="H20" i="51" s="1"/>
  <c r="G19" i="51"/>
  <c r="H19" i="51"/>
  <c r="G18" i="51"/>
  <c r="H18" i="51" s="1"/>
  <c r="G17" i="51"/>
  <c r="H17" i="51" s="1"/>
  <c r="G16" i="51"/>
  <c r="H16" i="51" s="1"/>
  <c r="G15" i="51"/>
  <c r="H15" i="51" s="1"/>
  <c r="G14" i="51"/>
  <c r="H14" i="51" s="1"/>
  <c r="G13" i="51"/>
  <c r="H13" i="51"/>
  <c r="G12" i="51"/>
  <c r="C24" i="50"/>
  <c r="G22" i="50"/>
  <c r="G21" i="50"/>
  <c r="H21" i="50" s="1"/>
  <c r="G20" i="50"/>
  <c r="H20" i="50" s="1"/>
  <c r="G19" i="50"/>
  <c r="H19" i="50" s="1"/>
  <c r="G18" i="50"/>
  <c r="G16" i="50"/>
  <c r="H16" i="50" s="1"/>
  <c r="G15" i="50"/>
  <c r="G14" i="50"/>
  <c r="G13" i="50"/>
  <c r="H13" i="50" s="1"/>
  <c r="G12" i="50"/>
  <c r="H12" i="50" s="1"/>
  <c r="H24" i="50" s="1"/>
  <c r="C29" i="49"/>
  <c r="G26" i="49"/>
  <c r="G25" i="49"/>
  <c r="H25" i="49" s="1"/>
  <c r="G24" i="49"/>
  <c r="H24" i="49" s="1"/>
  <c r="G23" i="49"/>
  <c r="H23" i="49" s="1"/>
  <c r="G22" i="49"/>
  <c r="H22" i="49" s="1"/>
  <c r="G21" i="49"/>
  <c r="H21" i="49" s="1"/>
  <c r="G20" i="49"/>
  <c r="H20" i="49" s="1"/>
  <c r="G19" i="49"/>
  <c r="G18" i="49"/>
  <c r="H18" i="49" s="1"/>
  <c r="G17" i="49"/>
  <c r="H17" i="49" s="1"/>
  <c r="G16" i="49"/>
  <c r="H16" i="49" s="1"/>
  <c r="G15" i="49"/>
  <c r="G14" i="49"/>
  <c r="H14" i="49" s="1"/>
  <c r="G13" i="49"/>
  <c r="H13" i="49" s="1"/>
  <c r="G12" i="49"/>
  <c r="C17" i="48"/>
  <c r="G14" i="48"/>
  <c r="H14" i="48" s="1"/>
  <c r="G13" i="48"/>
  <c r="G12" i="48"/>
  <c r="C21" i="47"/>
  <c r="G18" i="47"/>
  <c r="H18" i="47" s="1"/>
  <c r="G13" i="47"/>
  <c r="G12" i="47"/>
  <c r="C17" i="46"/>
  <c r="G14" i="46"/>
  <c r="G13" i="46"/>
  <c r="H13" i="46" s="1"/>
  <c r="G12" i="46"/>
  <c r="H12" i="46" s="1"/>
  <c r="H17" i="46" s="1"/>
  <c r="C22" i="45"/>
  <c r="G19" i="45"/>
  <c r="H19" i="45" s="1"/>
  <c r="G15" i="45"/>
  <c r="H15" i="45" s="1"/>
  <c r="G14" i="45"/>
  <c r="H14" i="45" s="1"/>
  <c r="G13" i="45"/>
  <c r="G12" i="45"/>
  <c r="H12" i="45" s="1"/>
  <c r="H22" i="45" s="1"/>
  <c r="C27" i="44"/>
  <c r="C21" i="43"/>
  <c r="G18" i="43"/>
  <c r="H18" i="43" s="1"/>
  <c r="G17" i="43"/>
  <c r="H17" i="43" s="1"/>
  <c r="G16" i="43"/>
  <c r="G14" i="43"/>
  <c r="H14" i="43" s="1"/>
  <c r="C20" i="42"/>
  <c r="C26" i="41"/>
  <c r="G23" i="41"/>
  <c r="H23" i="41" s="1"/>
  <c r="G13" i="41"/>
  <c r="H13" i="41" s="1"/>
  <c r="C26" i="40"/>
  <c r="G23" i="40"/>
  <c r="G13" i="40"/>
  <c r="H13" i="40" s="1"/>
  <c r="G12" i="40"/>
  <c r="C48" i="39"/>
  <c r="G45" i="39"/>
  <c r="H45" i="39" s="1"/>
  <c r="G44" i="39"/>
  <c r="H44" i="39" s="1"/>
  <c r="G43" i="39"/>
  <c r="H43" i="39" s="1"/>
  <c r="G42" i="39"/>
  <c r="H42" i="39" s="1"/>
  <c r="G41" i="39"/>
  <c r="H41" i="39" s="1"/>
  <c r="G39" i="39"/>
  <c r="H39" i="39" s="1"/>
  <c r="G38" i="39"/>
  <c r="H38" i="39" s="1"/>
  <c r="G37" i="39"/>
  <c r="H37" i="39" s="1"/>
  <c r="G36" i="39"/>
  <c r="H36" i="39" s="1"/>
  <c r="G35" i="39"/>
  <c r="H35" i="39" s="1"/>
  <c r="G20" i="39"/>
  <c r="H20" i="39" s="1"/>
  <c r="G19" i="39"/>
  <c r="H19" i="39" s="1"/>
  <c r="G18" i="39"/>
  <c r="H18" i="39" s="1"/>
  <c r="G17" i="39"/>
  <c r="G16" i="39"/>
  <c r="H16" i="39" s="1"/>
  <c r="G15" i="39"/>
  <c r="H15" i="39" s="1"/>
  <c r="G14" i="39"/>
  <c r="G13" i="39"/>
  <c r="H13" i="39" s="1"/>
  <c r="G12" i="39"/>
  <c r="H12" i="39" s="1"/>
  <c r="H48" i="39" s="1"/>
  <c r="C17" i="38"/>
  <c r="G14" i="38"/>
  <c r="H14" i="38"/>
  <c r="G13" i="38"/>
  <c r="G12" i="38"/>
  <c r="C43" i="37"/>
  <c r="G39" i="37"/>
  <c r="H39" i="37" s="1"/>
  <c r="G38" i="37"/>
  <c r="H38" i="37" s="1"/>
  <c r="G37" i="37"/>
  <c r="H37" i="37" s="1"/>
  <c r="G36" i="37"/>
  <c r="H36" i="37" s="1"/>
  <c r="G35" i="37"/>
  <c r="H35" i="37" s="1"/>
  <c r="G34" i="37"/>
  <c r="H34" i="37" s="1"/>
  <c r="G23" i="37"/>
  <c r="H23" i="37" s="1"/>
  <c r="G22" i="37"/>
  <c r="H22" i="37" s="1"/>
  <c r="G21" i="37"/>
  <c r="H21" i="37" s="1"/>
  <c r="G20" i="37"/>
  <c r="H20" i="37" s="1"/>
  <c r="G19" i="37"/>
  <c r="H19" i="37" s="1"/>
  <c r="G18" i="37"/>
  <c r="H18" i="37" s="1"/>
  <c r="G17" i="37"/>
  <c r="H17" i="37" s="1"/>
  <c r="G16" i="37"/>
  <c r="H16" i="37" s="1"/>
  <c r="G14" i="37"/>
  <c r="H14" i="37" s="1"/>
  <c r="G12" i="37"/>
  <c r="H12" i="37" s="1"/>
  <c r="H43" i="37" s="1"/>
  <c r="C22" i="36"/>
  <c r="G18" i="36"/>
  <c r="G13" i="36"/>
  <c r="G12" i="36"/>
  <c r="H12" i="36" s="1"/>
  <c r="H22" i="36" s="1"/>
  <c r="C38" i="34"/>
  <c r="G34" i="34"/>
  <c r="G33" i="34"/>
  <c r="H33" i="34" s="1"/>
  <c r="G32" i="34"/>
  <c r="H32" i="34" s="1"/>
  <c r="G31" i="34"/>
  <c r="H31" i="34" s="1"/>
  <c r="G30" i="34"/>
  <c r="H30" i="34" s="1"/>
  <c r="G29" i="34"/>
  <c r="H29" i="34" s="1"/>
  <c r="G28" i="34"/>
  <c r="H28" i="34" s="1"/>
  <c r="G27" i="34"/>
  <c r="H27" i="34" s="1"/>
  <c r="G26" i="34"/>
  <c r="G25" i="34"/>
  <c r="H25" i="34" s="1"/>
  <c r="G24" i="34"/>
  <c r="H24" i="34" s="1"/>
  <c r="G23" i="34"/>
  <c r="H23" i="34" s="1"/>
  <c r="G22" i="34"/>
  <c r="H22" i="34" s="1"/>
  <c r="G21" i="34"/>
  <c r="H21" i="34" s="1"/>
  <c r="G16" i="34"/>
  <c r="G15" i="34"/>
  <c r="H15" i="34"/>
  <c r="G14" i="34"/>
  <c r="H14" i="34" s="1"/>
  <c r="G13" i="34"/>
  <c r="H13" i="34" s="1"/>
  <c r="G12" i="34"/>
  <c r="H12" i="34" s="1"/>
  <c r="H38" i="34" s="1"/>
  <c r="C27" i="35"/>
  <c r="G24" i="35"/>
  <c r="G18" i="35"/>
  <c r="H18" i="35" s="1"/>
  <c r="G17" i="35"/>
  <c r="H17" i="35" s="1"/>
  <c r="G16" i="35"/>
  <c r="H16" i="35" s="1"/>
  <c r="G15" i="35"/>
  <c r="H15" i="35" s="1"/>
  <c r="G14" i="35"/>
  <c r="H14" i="35" s="1"/>
  <c r="D6" i="51"/>
  <c r="D5" i="51"/>
  <c r="H4" i="51"/>
  <c r="D4" i="51"/>
  <c r="D3" i="51"/>
  <c r="D2" i="51"/>
  <c r="D6" i="50"/>
  <c r="D5" i="50"/>
  <c r="H4" i="50"/>
  <c r="D4" i="50"/>
  <c r="D3" i="50"/>
  <c r="D2" i="50"/>
  <c r="D6" i="49"/>
  <c r="D5" i="49"/>
  <c r="H4" i="49"/>
  <c r="D4" i="49"/>
  <c r="D3" i="49"/>
  <c r="D2" i="49"/>
  <c r="D6" i="48"/>
  <c r="D5" i="48"/>
  <c r="H4" i="48"/>
  <c r="D4" i="48"/>
  <c r="D3" i="48"/>
  <c r="D2" i="48"/>
  <c r="D6" i="47"/>
  <c r="D5" i="47"/>
  <c r="H4" i="47"/>
  <c r="D4" i="47"/>
  <c r="D3" i="47"/>
  <c r="D2" i="47"/>
  <c r="D6" i="46"/>
  <c r="D5" i="46"/>
  <c r="H4" i="46"/>
  <c r="D4" i="46"/>
  <c r="D3" i="46"/>
  <c r="D2" i="46"/>
  <c r="D6" i="45"/>
  <c r="D5" i="45"/>
  <c r="H4" i="45"/>
  <c r="D4" i="45"/>
  <c r="D3" i="45"/>
  <c r="D2" i="45"/>
  <c r="D6" i="44"/>
  <c r="D5" i="44"/>
  <c r="H4" i="44"/>
  <c r="D4" i="44"/>
  <c r="D3" i="44"/>
  <c r="D2" i="44"/>
  <c r="D6" i="43"/>
  <c r="D5" i="43"/>
  <c r="H4" i="43"/>
  <c r="D4" i="43"/>
  <c r="D3" i="43"/>
  <c r="D2" i="43"/>
  <c r="D6" i="42"/>
  <c r="D5" i="42"/>
  <c r="H4" i="42"/>
  <c r="D4" i="42"/>
  <c r="D3" i="42"/>
  <c r="D2" i="42"/>
  <c r="D6" i="41"/>
  <c r="D5" i="41"/>
  <c r="H4" i="41"/>
  <c r="D4" i="41"/>
  <c r="D3" i="41"/>
  <c r="D2" i="41"/>
  <c r="D6" i="40"/>
  <c r="D5" i="40"/>
  <c r="H4" i="40"/>
  <c r="D4" i="40"/>
  <c r="D3" i="40"/>
  <c r="D2" i="40"/>
  <c r="D6" i="39"/>
  <c r="D5" i="39"/>
  <c r="H4" i="39"/>
  <c r="D4" i="39"/>
  <c r="D3" i="39"/>
  <c r="D2" i="39"/>
  <c r="D6" i="38"/>
  <c r="D5" i="38"/>
  <c r="H4" i="38"/>
  <c r="D4" i="38"/>
  <c r="D3" i="38"/>
  <c r="D2" i="38"/>
  <c r="D6" i="37"/>
  <c r="D5" i="37"/>
  <c r="H4" i="37"/>
  <c r="D4" i="37"/>
  <c r="D3" i="37"/>
  <c r="D2" i="37"/>
  <c r="D6" i="36"/>
  <c r="D5" i="36"/>
  <c r="H4" i="36"/>
  <c r="D4" i="36"/>
  <c r="D3" i="36"/>
  <c r="D2" i="36"/>
  <c r="D6" i="34"/>
  <c r="D5" i="34"/>
  <c r="H4" i="34"/>
  <c r="D4" i="34"/>
  <c r="D3" i="34"/>
  <c r="D2" i="34"/>
  <c r="D6" i="35"/>
  <c r="D5" i="35"/>
  <c r="H4" i="35"/>
  <c r="D4" i="35"/>
  <c r="D3" i="35"/>
  <c r="D2" i="35"/>
  <c r="D6" i="33"/>
  <c r="D5" i="33"/>
  <c r="H4" i="33"/>
  <c r="D4" i="33"/>
  <c r="D3" i="33"/>
  <c r="D2" i="33"/>
  <c r="D4" i="32"/>
  <c r="D5" i="32"/>
  <c r="D6" i="32"/>
  <c r="D3" i="32"/>
  <c r="D2" i="32"/>
  <c r="H4" i="32"/>
  <c r="C22" i="33"/>
  <c r="G20" i="33"/>
  <c r="G18" i="33"/>
  <c r="G17" i="33"/>
  <c r="H17" i="33" s="1"/>
  <c r="G16" i="33"/>
  <c r="H16" i="33" s="1"/>
  <c r="G15" i="33"/>
  <c r="H15" i="33" s="1"/>
  <c r="G14" i="33"/>
  <c r="H14" i="33" s="1"/>
  <c r="G13" i="33"/>
  <c r="H13" i="33" s="1"/>
  <c r="C23" i="32"/>
  <c r="G21" i="32"/>
  <c r="H21" i="32" s="1"/>
  <c r="G19" i="32"/>
  <c r="H19" i="32" s="1"/>
  <c r="G18" i="32"/>
  <c r="H18" i="32" s="1"/>
  <c r="G17" i="32"/>
  <c r="H17" i="32" s="1"/>
  <c r="G15" i="32"/>
  <c r="H15" i="32" s="1"/>
  <c r="G14" i="32"/>
  <c r="H14" i="32" s="1"/>
  <c r="G13" i="32"/>
  <c r="H13" i="32" s="1"/>
  <c r="H3" i="51"/>
  <c r="B34" i="31"/>
  <c r="B33" i="31"/>
  <c r="B32" i="31"/>
  <c r="B31" i="31"/>
  <c r="B30" i="31"/>
  <c r="B29" i="31"/>
  <c r="B28" i="31"/>
  <c r="B27" i="31"/>
  <c r="B25" i="31"/>
  <c r="B23" i="31"/>
  <c r="B22" i="31"/>
  <c r="B17" i="31"/>
  <c r="B18" i="31"/>
  <c r="B26" i="31"/>
  <c r="B21" i="31"/>
  <c r="B20" i="31"/>
  <c r="B19" i="31"/>
  <c r="H12" i="51"/>
  <c r="H26" i="49"/>
  <c r="H23" i="51"/>
  <c r="H39" i="51"/>
  <c r="H43" i="51"/>
  <c r="H55" i="51"/>
  <c r="H59" i="51"/>
  <c r="H79" i="51"/>
  <c r="H15" i="50"/>
  <c r="H22" i="50"/>
  <c r="H38" i="51"/>
  <c r="H54" i="51"/>
  <c r="H70" i="51"/>
  <c r="H82" i="51"/>
  <c r="H14" i="50"/>
  <c r="H34" i="51"/>
  <c r="H50" i="51"/>
  <c r="H58" i="51"/>
  <c r="H66" i="51"/>
  <c r="H15" i="49"/>
  <c r="H19" i="49"/>
  <c r="H12" i="49"/>
  <c r="H29" i="49" s="1"/>
  <c r="G27" i="49"/>
  <c r="H27" i="49" s="1"/>
  <c r="H13" i="48"/>
  <c r="H12" i="48"/>
  <c r="H17" i="48" s="1"/>
  <c r="G15" i="48"/>
  <c r="H15" i="48" s="1"/>
  <c r="H13" i="47"/>
  <c r="H12" i="47"/>
  <c r="H21" i="47" s="1"/>
  <c r="G24" i="44"/>
  <c r="H24" i="44" s="1"/>
  <c r="G13" i="44"/>
  <c r="H13" i="44"/>
  <c r="H13" i="45"/>
  <c r="G19" i="47"/>
  <c r="H19" i="47"/>
  <c r="G12" i="44"/>
  <c r="G27" i="44" s="1"/>
  <c r="H28" i="31" s="1"/>
  <c r="G20" i="45"/>
  <c r="H20" i="45" s="1"/>
  <c r="G15" i="46"/>
  <c r="H15" i="46" s="1"/>
  <c r="G15" i="43"/>
  <c r="H15" i="43" s="1"/>
  <c r="G25" i="44"/>
  <c r="H25" i="44" s="1"/>
  <c r="G12" i="43"/>
  <c r="G21" i="43" s="1"/>
  <c r="G27" i="31" s="1"/>
  <c r="H27" i="31" s="1"/>
  <c r="H16" i="43"/>
  <c r="G19" i="43"/>
  <c r="H19" i="43" s="1"/>
  <c r="G13" i="43"/>
  <c r="H13" i="43" s="1"/>
  <c r="H17" i="39"/>
  <c r="G17" i="42"/>
  <c r="H17" i="42" s="1"/>
  <c r="G12" i="42"/>
  <c r="H12" i="42"/>
  <c r="H20" i="42" s="1"/>
  <c r="G18" i="42"/>
  <c r="H18" i="42" s="1"/>
  <c r="H23" i="40"/>
  <c r="H13" i="38"/>
  <c r="G24" i="41"/>
  <c r="H24" i="41" s="1"/>
  <c r="G24" i="40"/>
  <c r="H24" i="40" s="1"/>
  <c r="G46" i="39"/>
  <c r="H46" i="39" s="1"/>
  <c r="G15" i="38"/>
  <c r="G40" i="37"/>
  <c r="H40" i="37" s="1"/>
  <c r="G15" i="37"/>
  <c r="H15" i="37" s="1"/>
  <c r="G41" i="37"/>
  <c r="H41" i="37" s="1"/>
  <c r="G13" i="37"/>
  <c r="H13" i="37" s="1"/>
  <c r="H16" i="34"/>
  <c r="G14" i="36"/>
  <c r="H14" i="36" s="1"/>
  <c r="H13" i="36"/>
  <c r="G12" i="33"/>
  <c r="H12" i="33" s="1"/>
  <c r="H22" i="33" s="1"/>
  <c r="G20" i="36"/>
  <c r="H20" i="36" s="1"/>
  <c r="H18" i="36"/>
  <c r="G12" i="32"/>
  <c r="H24" i="35"/>
  <c r="H20" i="33"/>
  <c r="H26" i="34"/>
  <c r="H34" i="34"/>
  <c r="G19" i="33"/>
  <c r="H19" i="33"/>
  <c r="G35" i="34"/>
  <c r="H35" i="34" s="1"/>
  <c r="H18" i="33"/>
  <c r="H3" i="32"/>
  <c r="G12" i="35"/>
  <c r="H12" i="35" s="1"/>
  <c r="H27" i="35" s="1"/>
  <c r="G25" i="35"/>
  <c r="H25" i="35" s="1"/>
  <c r="G20" i="32"/>
  <c r="H20" i="32" s="1"/>
  <c r="G16" i="32"/>
  <c r="H16" i="32" s="1"/>
  <c r="G13" i="35"/>
  <c r="H13" i="35" s="1"/>
  <c r="H3" i="33"/>
  <c r="H3" i="35"/>
  <c r="H3" i="34"/>
  <c r="H3" i="36"/>
  <c r="H3" i="37"/>
  <c r="H3" i="38"/>
  <c r="H3" i="39"/>
  <c r="H3" i="40"/>
  <c r="H3" i="41"/>
  <c r="H3" i="42"/>
  <c r="H3" i="43"/>
  <c r="H3" i="44"/>
  <c r="H3" i="45"/>
  <c r="H3" i="46"/>
  <c r="H3" i="47"/>
  <c r="H3" i="48"/>
  <c r="H3" i="49"/>
  <c r="H3" i="50"/>
  <c r="H12" i="44"/>
  <c r="H27" i="44" s="1"/>
  <c r="G22" i="41"/>
  <c r="H22" i="41" s="1"/>
  <c r="G12" i="41"/>
  <c r="H12" i="41" s="1"/>
  <c r="H26" i="41" s="1"/>
  <c r="H15" i="38"/>
  <c r="G17" i="50"/>
  <c r="H17" i="50" s="1"/>
  <c r="H85" i="51"/>
  <c r="H14" i="46"/>
  <c r="G46" i="55" l="1"/>
  <c r="H46" i="55" s="1"/>
  <c r="G46" i="54"/>
  <c r="H46" i="54" s="1"/>
  <c r="H44" i="53"/>
  <c r="H43" i="53"/>
  <c r="G22" i="36"/>
  <c r="G20" i="31" s="1"/>
  <c r="H20" i="31" s="1"/>
  <c r="G24" i="50"/>
  <c r="G34" i="31" s="1"/>
  <c r="H34" i="31" s="1"/>
  <c r="G22" i="33"/>
  <c r="G17" i="31" s="1"/>
  <c r="H17" i="31" s="1"/>
  <c r="G85" i="51"/>
  <c r="G35" i="31" s="1"/>
  <c r="H35" i="31" s="1"/>
  <c r="G20" i="42"/>
  <c r="G26" i="31" s="1"/>
  <c r="H26" i="31" s="1"/>
  <c r="G17" i="38"/>
  <c r="G22" i="31" s="1"/>
  <c r="H22" i="31" s="1"/>
  <c r="G17" i="48"/>
  <c r="G32" i="31" s="1"/>
  <c r="H32" i="31" s="1"/>
  <c r="G29" i="49"/>
  <c r="G33" i="31" s="1"/>
  <c r="H33" i="31" s="1"/>
  <c r="G21" i="47"/>
  <c r="G31" i="31" s="1"/>
  <c r="H31" i="31" s="1"/>
  <c r="G22" i="45"/>
  <c r="G29" i="31" s="1"/>
  <c r="H29" i="31" s="1"/>
  <c r="G26" i="40"/>
  <c r="H24" i="31" s="1"/>
  <c r="G48" i="39"/>
  <c r="G23" i="31" s="1"/>
  <c r="H23" i="31" s="1"/>
  <c r="H14" i="39"/>
  <c r="G43" i="37"/>
  <c r="G21" i="31" s="1"/>
  <c r="H21" i="31" s="1"/>
  <c r="G38" i="34"/>
  <c r="G19" i="31" s="1"/>
  <c r="H19" i="31" s="1"/>
  <c r="G26" i="41"/>
  <c r="G25" i="31" s="1"/>
  <c r="H25" i="31" s="1"/>
  <c r="H12" i="43"/>
  <c r="H21" i="43" s="1"/>
  <c r="H12" i="40"/>
  <c r="H26" i="40" s="1"/>
  <c r="H18" i="50"/>
  <c r="G23" i="32"/>
  <c r="G16" i="31" s="1"/>
  <c r="H16" i="31" s="1"/>
  <c r="H12" i="38"/>
  <c r="H17" i="38" s="1"/>
  <c r="G17" i="46"/>
  <c r="G30" i="31" s="1"/>
  <c r="H30" i="31" s="1"/>
  <c r="G27" i="35"/>
  <c r="G18" i="31" s="1"/>
  <c r="H18" i="31" s="1"/>
  <c r="H12" i="32"/>
  <c r="H23" i="32" s="1"/>
  <c r="G49" i="55" l="1"/>
  <c r="H49" i="55" s="1"/>
  <c r="G49" i="54"/>
  <c r="G56" i="31" s="1"/>
  <c r="H45" i="53"/>
  <c r="G38" i="31"/>
  <c r="G42" i="31" l="1"/>
  <c r="G41" i="31"/>
  <c r="H41" i="31" s="1"/>
  <c r="G40" i="31"/>
  <c r="G57" i="31"/>
  <c r="H49" i="54"/>
  <c r="H46" i="53"/>
  <c r="H38" i="31"/>
  <c r="G43" i="31" l="1"/>
  <c r="H43" i="31" s="1"/>
  <c r="H40" i="31"/>
  <c r="H49" i="53"/>
  <c r="H42" i="31"/>
  <c r="G44" i="31" l="1"/>
  <c r="G45" i="31" s="1"/>
  <c r="G46" i="31" s="1"/>
  <c r="G55" i="31"/>
  <c r="H55" i="31" s="1"/>
  <c r="H44" i="31" l="1"/>
  <c r="H56" i="31"/>
  <c r="H45" i="31"/>
  <c r="H46" i="31"/>
  <c r="H57" i="31" l="1"/>
  <c r="G49" i="31"/>
  <c r="H49" i="31" s="1"/>
</calcChain>
</file>

<file path=xl/comments1.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List>
</comments>
</file>

<file path=xl/comments2.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comments3.xml><?xml version="1.0" encoding="utf-8"?>
<comments xmlns="http://schemas.openxmlformats.org/spreadsheetml/2006/main">
  <authors>
    <author>kburnham</author>
  </authors>
  <commentList>
    <comment ref="B12" authorId="0">
      <text>
        <r>
          <rPr>
            <b/>
            <sz val="9"/>
            <color indexed="81"/>
            <rFont val="Tahoma"/>
            <family val="2"/>
          </rPr>
          <t>kburnham:</t>
        </r>
        <r>
          <rPr>
            <sz val="9"/>
            <color indexed="81"/>
            <rFont val="Tahoma"/>
            <family val="2"/>
          </rPr>
          <t xml:space="preserve">
These headings are an example of how you might break down your system estimate.  A20 has also been filled in as another example.  Please add or remove lines to customize your estimate.</t>
        </r>
      </text>
    </comment>
  </commentList>
</comments>
</file>

<file path=xl/comments4.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comments5.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comments6.xml><?xml version="1.0" encoding="utf-8"?>
<comments xmlns="http://schemas.openxmlformats.org/spreadsheetml/2006/main">
  <authors>
    <author>kburnham</author>
  </authors>
  <commentList>
    <comment ref="H3" authorId="0">
      <text>
        <r>
          <rPr>
            <b/>
            <sz val="9"/>
            <color indexed="81"/>
            <rFont val="Tahoma"/>
            <family val="2"/>
          </rPr>
          <t>kburnham:</t>
        </r>
        <r>
          <rPr>
            <sz val="9"/>
            <color indexed="81"/>
            <rFont val="Tahoma"/>
            <family val="2"/>
          </rPr>
          <t xml:space="preserve">
Insert Building Gross Square Footage Here</t>
        </r>
      </text>
    </comment>
    <comment ref="H4" authorId="0">
      <text>
        <r>
          <rPr>
            <b/>
            <sz val="9"/>
            <color indexed="81"/>
            <rFont val="Tahoma"/>
            <family val="2"/>
          </rPr>
          <t>kburnham:</t>
        </r>
        <r>
          <rPr>
            <sz val="9"/>
            <color indexed="81"/>
            <rFont val="Tahoma"/>
            <family val="2"/>
          </rPr>
          <t xml:space="preserve">
Insert Site Square Footage Here</t>
        </r>
      </text>
    </comment>
    <comment ref="G13" authorId="0">
      <text>
        <r>
          <rPr>
            <b/>
            <sz val="9"/>
            <color indexed="81"/>
            <rFont val="Tahoma"/>
            <family val="2"/>
          </rPr>
          <t>kburnham:</t>
        </r>
        <r>
          <rPr>
            <sz val="9"/>
            <color indexed="81"/>
            <rFont val="Tahoma"/>
            <family val="2"/>
          </rPr>
          <t xml:space="preserve">
This column will propgate from each respective work sheet.</t>
        </r>
      </text>
    </comment>
    <comment ref="H13" authorId="0">
      <text>
        <r>
          <rPr>
            <b/>
            <sz val="9"/>
            <color indexed="81"/>
            <rFont val="Tahoma"/>
            <family val="2"/>
          </rPr>
          <t>kburnham:</t>
        </r>
        <r>
          <rPr>
            <sz val="9"/>
            <color indexed="81"/>
            <rFont val="Tahoma"/>
            <family val="2"/>
          </rPr>
          <t xml:space="preserve">
This column will auto calculate based upon total price and Gross Building Area.</t>
        </r>
      </text>
    </comment>
    <comment ref="D40" authorId="0">
      <text>
        <r>
          <rPr>
            <b/>
            <sz val="9"/>
            <color indexed="81"/>
            <rFont val="Tahoma"/>
            <family val="2"/>
          </rPr>
          <t>kburnham:</t>
        </r>
        <r>
          <rPr>
            <sz val="9"/>
            <color indexed="81"/>
            <rFont val="Tahoma"/>
            <family val="2"/>
          </rPr>
          <t xml:space="preserve">
Insert mark-up percentage in these cells.</t>
        </r>
      </text>
    </comment>
  </commentList>
</comments>
</file>

<file path=xl/sharedStrings.xml><?xml version="1.0" encoding="utf-8"?>
<sst xmlns="http://schemas.openxmlformats.org/spreadsheetml/2006/main" count="774" uniqueCount="345">
  <si>
    <t>UNIT</t>
  </si>
  <si>
    <t>TOTAL</t>
  </si>
  <si>
    <t>PRICE</t>
  </si>
  <si>
    <t>SF</t>
  </si>
  <si>
    <t>LF</t>
  </si>
  <si>
    <t>EA</t>
  </si>
  <si>
    <t>CONTRACTOR CONTINGENCY</t>
  </si>
  <si>
    <t>LS</t>
  </si>
  <si>
    <t xml:space="preserve">Total </t>
  </si>
  <si>
    <t>SUBTOTAL</t>
  </si>
  <si>
    <t>GENERAL CONDITIONS</t>
  </si>
  <si>
    <t>PRECONSTRUCTION SERVICES</t>
  </si>
  <si>
    <t>QTY</t>
  </si>
  <si>
    <t>$/GSF</t>
  </si>
  <si>
    <t>OVERHEAD &amp; PROFIT</t>
  </si>
  <si>
    <t>FOOTINGS</t>
  </si>
  <si>
    <t>MAT FOUNDATION</t>
  </si>
  <si>
    <t>DEEP FOUNDATIONS</t>
  </si>
  <si>
    <t>EXCAVATION</t>
  </si>
  <si>
    <t>DEWATERING</t>
  </si>
  <si>
    <t>SHORING</t>
  </si>
  <si>
    <t>FIELD ENGINEERING</t>
  </si>
  <si>
    <t>SOG</t>
  </si>
  <si>
    <t>HORIZONTAL STRUCTURE</t>
  </si>
  <si>
    <t>VERTICAL STRUCTURE</t>
  </si>
  <si>
    <t>FLR</t>
  </si>
  <si>
    <t>MAN/MATERIAL LIFT</t>
  </si>
  <si>
    <t>MO</t>
  </si>
  <si>
    <t>Date:</t>
  </si>
  <si>
    <t>Location:</t>
  </si>
  <si>
    <t>Estimate No.:</t>
  </si>
  <si>
    <t>Project:</t>
  </si>
  <si>
    <t>Owner:</t>
  </si>
  <si>
    <t>Estimator:</t>
  </si>
  <si>
    <t>Gross Building Area (sf)</t>
  </si>
  <si>
    <t>Site Area (sf)</t>
  </si>
  <si>
    <t>Comments</t>
  </si>
  <si>
    <t>A10 - FOUNDATIONS</t>
  </si>
  <si>
    <t>A20 - BASEMENT CONSTRUCTION</t>
  </si>
  <si>
    <t>B10 - SUPERSTRUCTURE</t>
  </si>
  <si>
    <t>B20 - EXTERIOR ENCLOSURE</t>
  </si>
  <si>
    <t>B30 - ROOFING</t>
  </si>
  <si>
    <t>UNIT COST</t>
  </si>
  <si>
    <t>C10 - INTERIOR CONSTRUCTION</t>
  </si>
  <si>
    <t>C20 - STAIRS</t>
  </si>
  <si>
    <t>C30 - INTERIOR FINISHES</t>
  </si>
  <si>
    <t>D10 - CONVEYING</t>
  </si>
  <si>
    <t>D20 - PLUMBING</t>
  </si>
  <si>
    <t>D30 - HVAC</t>
  </si>
  <si>
    <t>D40 - FIRE PROTECTION</t>
  </si>
  <si>
    <t>D50 - ELECTRICAL</t>
  </si>
  <si>
    <t>E10 - EQUIPMENT</t>
  </si>
  <si>
    <t>E20 - FURNISHINGS</t>
  </si>
  <si>
    <t>F10 - SPECIAL CONSTRUCTION</t>
  </si>
  <si>
    <t>F20 - SELECTIVE DEMOLITION</t>
  </si>
  <si>
    <t>G20 - SITEWORK</t>
  </si>
  <si>
    <t>G70 - OFFSITE WORK</t>
  </si>
  <si>
    <t>Z10 - GENERAL REQUIREMENTS</t>
  </si>
  <si>
    <t>MISCELLANEOUS METALS</t>
  </si>
  <si>
    <t>WATERPROOFING</t>
  </si>
  <si>
    <t>PERIMETER WALLS</t>
  </si>
  <si>
    <t>WK</t>
  </si>
  <si>
    <t>OPNG</t>
  </si>
  <si>
    <t>FINAL CLEAN-UP</t>
  </si>
  <si>
    <t>PERIMETER BARRICADES</t>
  </si>
  <si>
    <t>TEMPORARY FENCING</t>
  </si>
  <si>
    <t>GATES</t>
  </si>
  <si>
    <t>MAINTAIN FENCING/BARRICADES</t>
  </si>
  <si>
    <t>SWPPP/EROSION CONTROL</t>
  </si>
  <si>
    <t>STREET SWEEPING/WASHDOWN</t>
  </si>
  <si>
    <t>PROJECT IDENTIFICATION SIGN</t>
  </si>
  <si>
    <t>PARKING - SB PERSONNEL</t>
  </si>
  <si>
    <t>TRAFFIC CONTROL - LABOR</t>
  </si>
  <si>
    <t>TRAFFIC CONTROL - CITY FEES</t>
  </si>
  <si>
    <t>PARKING METER FEES</t>
  </si>
  <si>
    <t>SINGLE LANE/STREET CLOSURE</t>
  </si>
  <si>
    <t>LANE SHIFT/STREET CLOSURE</t>
  </si>
  <si>
    <t>NARROW LANE/STREET CLOSURE</t>
  </si>
  <si>
    <t>SIGNAGE/ARROWBOARDS</t>
  </si>
  <si>
    <t>TEMPORARY D.G. SURFACE</t>
  </si>
  <si>
    <t>REMOVE AND INSTALL PARKING METERS</t>
  </si>
  <si>
    <t>REMOVE AND INSTALL LIGHT FIXTURES</t>
  </si>
  <si>
    <t>REMOVE AND INSTALL EXISTING SIGNAGE</t>
  </si>
  <si>
    <t>PEST CONTROL (AT PROJECT COMPLETION)</t>
  </si>
  <si>
    <t>DUST CONTROL</t>
  </si>
  <si>
    <t>TOOL SHEDS/STORAGE</t>
  </si>
  <si>
    <t>TEMPORARY DEWATERING (RAIN WATER)</t>
  </si>
  <si>
    <t>LADDERS FOR EXCAVATION</t>
  </si>
  <si>
    <t>STAIR TOWERS FOR EXCAVATION</t>
  </si>
  <si>
    <t>FLOOR OPENING PROTECTION</t>
  </si>
  <si>
    <t>TEMPORARYWOOD @ STAIR TREADS</t>
  </si>
  <si>
    <t>FIRE STATIONS</t>
  </si>
  <si>
    <t>TEMPORARY STAIRS AND LADDERS</t>
  </si>
  <si>
    <t>SMALL TOOLS AND SAFETY EQUIPMENT</t>
  </si>
  <si>
    <t>MAINTAIN TEMPORARY SAFETY RAIL</t>
  </si>
  <si>
    <t>REMOVE TEMPORARY SAFETY RAIL</t>
  </si>
  <si>
    <t>TEMPORARY ROOFING</t>
  </si>
  <si>
    <t>WEATHER PROTECTION</t>
  </si>
  <si>
    <t>DEBRIS CHUTES</t>
  </si>
  <si>
    <t>DUMPSTER AND DUMP CHARGES</t>
  </si>
  <si>
    <t>SECURITY GUARD</t>
  </si>
  <si>
    <t>PROTECT FINISHES</t>
  </si>
  <si>
    <t>MOCK-UP ROOM ALLOWANCE</t>
  </si>
  <si>
    <t>TEMPORARY TOILETS</t>
  </si>
  <si>
    <t>HAND WASH STATION</t>
  </si>
  <si>
    <t>COMPOSITE CREW CLEAN-UP SUPERVISION</t>
  </si>
  <si>
    <t>GENERAL CLEAN-UP (SUPPLEMENT TRADES)</t>
  </si>
  <si>
    <t>WARRANTY COSTS</t>
  </si>
  <si>
    <t>CONSTRUCTWARE LICENSES</t>
  </si>
  <si>
    <t>FF&amp;E INSTALLATION COORDINATION</t>
  </si>
  <si>
    <t>TEMPORARY FLOOR PROTECTION</t>
  </si>
  <si>
    <t>TEMPORARY WALL PROTECTION</t>
  </si>
  <si>
    <t>TEMPORARY PARTITIONS</t>
  </si>
  <si>
    <t>TEMPORARY BUILDING ENCLOSURES</t>
  </si>
  <si>
    <t>TEMPORARY SHRINKWRAP</t>
  </si>
  <si>
    <t>TEMPORARY WEATHER ENCLOSURES</t>
  </si>
  <si>
    <t>TEMPORARY ELEVATOR RENTAL</t>
  </si>
  <si>
    <t>PROTECT HOISTWAY OPENINGS</t>
  </si>
  <si>
    <t>OPERATOR FOR INTERIOR ELEVATOR</t>
  </si>
  <si>
    <t>ELEVATOR CAB PROTECTION</t>
  </si>
  <si>
    <t>TEMPORARY CAR INSPECTION</t>
  </si>
  <si>
    <t>RECONDITION CAR AFTER TEMP. USE</t>
  </si>
  <si>
    <t>TEMPORARY WATER METERS</t>
  </si>
  <si>
    <t>TEMPORARY WATER SET UP</t>
  </si>
  <si>
    <t>TEMPORARY WATER CONSUMPTION</t>
  </si>
  <si>
    <t>TEMPORARY POWER SET UP</t>
  </si>
  <si>
    <t>TEMPORARY BUILDING HEATING/CONDITIONING</t>
  </si>
  <si>
    <t>TEMPORARY POWER SET-UP - TRAILER</t>
  </si>
  <si>
    <t>TEMPORARY POWER - MAINTENANCE</t>
  </si>
  <si>
    <t>SET-UP TEMPORARY POWER - HOIST</t>
  </si>
  <si>
    <t>TEMPORARY LIGHTING &amp; DISTRIBUTION</t>
  </si>
  <si>
    <t>TEMPORARY POWER - GENERATOR</t>
  </si>
  <si>
    <t>TEMPORARY POWER - CONSUMPTION</t>
  </si>
  <si>
    <t>TEMP. POWER - START-UP/CONSUMPTION</t>
  </si>
  <si>
    <t>Preliminary Estimate</t>
  </si>
  <si>
    <t>GENERAL INSURANCE</t>
  </si>
  <si>
    <t>SUBCONTRACTOR BONDS</t>
  </si>
  <si>
    <t>Any Project</t>
  </si>
  <si>
    <t>Any Owner</t>
  </si>
  <si>
    <t>1</t>
  </si>
  <si>
    <t>Your Name</t>
  </si>
  <si>
    <t>Any City</t>
  </si>
  <si>
    <t>DESIGN FEES</t>
  </si>
  <si>
    <t>Field engineering - Structure Survey</t>
  </si>
  <si>
    <t>Concrete</t>
  </si>
  <si>
    <t>Elevated Decks</t>
  </si>
  <si>
    <t>Concrete Columns</t>
  </si>
  <si>
    <t xml:space="preserve">Rebar </t>
  </si>
  <si>
    <t>Rebar at Elevated Deck</t>
  </si>
  <si>
    <t>Rebar at Concrete Columns</t>
  </si>
  <si>
    <t>Rebar at  Shear Wall</t>
  </si>
  <si>
    <t>Steel Sturtures Metal Deck &amp; LW Conc.</t>
  </si>
  <si>
    <t>Metal deck</t>
  </si>
  <si>
    <t>Light Weight Concrete</t>
  </si>
  <si>
    <t>Miscellaneous metals</t>
  </si>
  <si>
    <t>Fireproofing</t>
  </si>
  <si>
    <t>Vibration Isolation</t>
  </si>
  <si>
    <t>Canopies</t>
  </si>
  <si>
    <t>Rail</t>
  </si>
  <si>
    <t>Balcony rails</t>
  </si>
  <si>
    <t>Miscellaneous flashing, sheet metal, and expansion joints</t>
  </si>
  <si>
    <t>Firesafing</t>
  </si>
  <si>
    <t>HM doors</t>
  </si>
  <si>
    <t>Glass entry doors</t>
  </si>
  <si>
    <t>Roof Parapet</t>
  </si>
  <si>
    <t xml:space="preserve">Scaffolding </t>
  </si>
  <si>
    <t>Signage support - Exterior</t>
  </si>
  <si>
    <t>Roofing w/ insulation</t>
  </si>
  <si>
    <t>Sheet metal</t>
  </si>
  <si>
    <t>Roofing / paver / Waterproofing</t>
  </si>
  <si>
    <t>Gravel ballast at mechanical roof</t>
  </si>
  <si>
    <t>Landscaping and Irrigation</t>
  </si>
  <si>
    <t>Miscellaneous</t>
  </si>
  <si>
    <t>Masonry</t>
  </si>
  <si>
    <t>Metal Fabrication</t>
  </si>
  <si>
    <t>Membrane Tank Coatings</t>
  </si>
  <si>
    <t>Building Insulation</t>
  </si>
  <si>
    <t>Doors at Common Areas</t>
  </si>
  <si>
    <t>Doors at Units</t>
  </si>
  <si>
    <t>Glass &amp; Glazing</t>
  </si>
  <si>
    <t xml:space="preserve">Drywall </t>
  </si>
  <si>
    <t>Walls</t>
  </si>
  <si>
    <t>Installation of doors frames</t>
  </si>
  <si>
    <t>Installation of access door non-rated</t>
  </si>
  <si>
    <t>Installation of Access door rated</t>
  </si>
  <si>
    <t>Installation of FP cabinets</t>
  </si>
  <si>
    <t>Countertops and cabinets supports</t>
  </si>
  <si>
    <t>Specialties</t>
  </si>
  <si>
    <t>Toilet &amp; bath accessories at units</t>
  </si>
  <si>
    <t>Toilet partitions at amenity area</t>
  </si>
  <si>
    <t>Toilet &amp; bath accessories at amenity area</t>
  </si>
  <si>
    <t>Outdoor shower next to pool deck</t>
  </si>
  <si>
    <t>Signage</t>
  </si>
  <si>
    <t>Signage - Code signs</t>
  </si>
  <si>
    <t>Signage - Unit ID signs</t>
  </si>
  <si>
    <t>Signage - Amenity ID signs</t>
  </si>
  <si>
    <t>Fire extinguishers - S&amp;I</t>
  </si>
  <si>
    <t>Mail box</t>
  </si>
  <si>
    <t>Lockers</t>
  </si>
  <si>
    <t>Storage units</t>
  </si>
  <si>
    <t>Interior Construction - Retail</t>
  </si>
  <si>
    <t>Interior Construction - office</t>
  </si>
  <si>
    <t>Concrete treads &amp; landings</t>
  </si>
  <si>
    <t>Metal stairs</t>
  </si>
  <si>
    <t>Painting</t>
  </si>
  <si>
    <t>Misc. stairs ADA, Nosing, marking etc.</t>
  </si>
  <si>
    <t>Flooring</t>
  </si>
  <si>
    <t>Skim Coat at exposed ceiling</t>
  </si>
  <si>
    <t>Paint - Walls</t>
  </si>
  <si>
    <t>Paint - Ceiling</t>
  </si>
  <si>
    <t>Paint - Ceiling Soffits</t>
  </si>
  <si>
    <t>Paint - Base</t>
  </si>
  <si>
    <t>Paint - Doors/Frames</t>
  </si>
  <si>
    <t>Paint - Columns</t>
  </si>
  <si>
    <t>Paint - Shear Walls</t>
  </si>
  <si>
    <t>Paint - CMU Walls</t>
  </si>
  <si>
    <t>Paint - Concrete Walls</t>
  </si>
  <si>
    <t>Parking Arrows</t>
  </si>
  <si>
    <t>Regular Stall Striping</t>
  </si>
  <si>
    <t>ADA Stall Striping</t>
  </si>
  <si>
    <t>ADA Sign</t>
  </si>
  <si>
    <t>Cross Hatch Striping</t>
  </si>
  <si>
    <t>Wheel Stop</t>
  </si>
  <si>
    <t>Passenger cab finish</t>
  </si>
  <si>
    <t>Service cab finish</t>
  </si>
  <si>
    <t>Elevator hoist beam &amp; support</t>
  </si>
  <si>
    <t>Elevator guide rails</t>
  </si>
  <si>
    <t>Elevator divider screen at the pit</t>
  </si>
  <si>
    <t>Trash chute / Recycle chute</t>
  </si>
  <si>
    <t>Trash chute - sound dampening duct lagging</t>
  </si>
  <si>
    <t>Plumbing - Below Grade Parking</t>
  </si>
  <si>
    <t>Plumbing - Above Grade Parking</t>
  </si>
  <si>
    <t>Plumbing - Retail</t>
  </si>
  <si>
    <t>Plumbing - office</t>
  </si>
  <si>
    <t>Plumbing - Residential</t>
  </si>
  <si>
    <t>Plumbing - High-rise  premium</t>
  </si>
  <si>
    <t>Plumbing - Podium, Site &amp; Plaza</t>
  </si>
  <si>
    <t>Plumbing - fixtures</t>
  </si>
  <si>
    <t>Roof drains</t>
  </si>
  <si>
    <t>Sewage ejectors</t>
  </si>
  <si>
    <t>Balcony drains</t>
  </si>
  <si>
    <t>Plumbing - Methane work from 6" above slab</t>
  </si>
  <si>
    <t>HVAC - Below Grade Parking</t>
  </si>
  <si>
    <t xml:space="preserve">HVAC - Above Grade Parking </t>
  </si>
  <si>
    <t>HVAC - Retail</t>
  </si>
  <si>
    <t>HVAC - office</t>
  </si>
  <si>
    <t>HVAC - Residential</t>
  </si>
  <si>
    <t>HVAC - methane work</t>
  </si>
  <si>
    <t>Fire Protection - Below Grade Parking</t>
  </si>
  <si>
    <t>Fire Protection - Above Grade Parking</t>
  </si>
  <si>
    <t>Fire Protection - Retail</t>
  </si>
  <si>
    <t>Fire Protection - office</t>
  </si>
  <si>
    <t>Fire Protection - Residential</t>
  </si>
  <si>
    <t>Balconies</t>
  </si>
  <si>
    <t>Storage tank</t>
  </si>
  <si>
    <t>Fire pump</t>
  </si>
  <si>
    <t>Electrical - Below Grade Parking</t>
  </si>
  <si>
    <t>Electrical - Above Grade Parking</t>
  </si>
  <si>
    <t>Electrical - Retail</t>
  </si>
  <si>
    <t>Electrical - office</t>
  </si>
  <si>
    <t>Electrical - Residential</t>
  </si>
  <si>
    <t>Voice/Data/TV cabling and wall devices</t>
  </si>
  <si>
    <t>Access control / Intrusion detection</t>
  </si>
  <si>
    <t>CCTV video surveillance</t>
  </si>
  <si>
    <t>Emergency code blue telephones</t>
  </si>
  <si>
    <t>DAS (Distributed Antenna System)</t>
  </si>
  <si>
    <t>AV &amp; Multimedia control system</t>
  </si>
  <si>
    <t>Electrical - Podium, Site &amp; Plaza</t>
  </si>
  <si>
    <t>Temporary power</t>
  </si>
  <si>
    <t>Parking equipment</t>
  </si>
  <si>
    <t>Loading dock equipment</t>
  </si>
  <si>
    <t>Fireplace</t>
  </si>
  <si>
    <t>Hot tub/Spa</t>
  </si>
  <si>
    <t>Water features / fountain</t>
  </si>
  <si>
    <t>Swimming pool</t>
  </si>
  <si>
    <t>Life guard chair and ADA compliant pool lift</t>
  </si>
  <si>
    <t>Seismic Instrumentation</t>
  </si>
  <si>
    <t>Roof spire allowance</t>
  </si>
  <si>
    <t>Parking attendant's booth and cashier station</t>
  </si>
  <si>
    <t>24' x 24' Tactical Pad</t>
  </si>
  <si>
    <t>Demo site &amp; tree removal</t>
  </si>
  <si>
    <t xml:space="preserve">Building demolition (2 one story brick bldg and 1 one story stucco bldg) </t>
  </si>
  <si>
    <t>Cap and safe-off utilities</t>
  </si>
  <si>
    <t>Survey/field engineering</t>
  </si>
  <si>
    <t>Site utilities</t>
  </si>
  <si>
    <t>A.C. paving</t>
  </si>
  <si>
    <t>Site concrete - paving - Stairs allowance</t>
  </si>
  <si>
    <t>Pavement markings</t>
  </si>
  <si>
    <t>Site furnishings</t>
  </si>
  <si>
    <t>Landscaping &amp; irrigation</t>
  </si>
  <si>
    <t>Waterproofing</t>
  </si>
  <si>
    <t>Water features / fountain &amp; Sculpture</t>
  </si>
  <si>
    <t>Site concrete</t>
  </si>
  <si>
    <t>Curb and gutter</t>
  </si>
  <si>
    <t>Electrical</t>
  </si>
  <si>
    <t>Balcony waterproofing</t>
  </si>
  <si>
    <t>Mechanical roof screen</t>
  </si>
  <si>
    <t>Glazing - Storefront</t>
  </si>
  <si>
    <t>Glazing - Window wall System</t>
  </si>
  <si>
    <t>Glazing - Punched Windows</t>
  </si>
  <si>
    <t>Drywall / Plaster exterior wall</t>
  </si>
  <si>
    <t>Sliding Door</t>
  </si>
  <si>
    <t>Single Swing Door</t>
  </si>
  <si>
    <t>Horizontal waterproofing</t>
  </si>
  <si>
    <t>Vertical waterproofing</t>
  </si>
  <si>
    <t>Planters</t>
  </si>
  <si>
    <t>Carpet</t>
  </si>
  <si>
    <t xml:space="preserve">Concrete Sealer </t>
  </si>
  <si>
    <t>VCT</t>
  </si>
  <si>
    <t>Tile</t>
  </si>
  <si>
    <t>Terrazzo</t>
  </si>
  <si>
    <t>Gypsum Board w/ Metal Framing</t>
  </si>
  <si>
    <t>Gypsum Ceiling Soffit w/ Metal Framing</t>
  </si>
  <si>
    <t>ACT</t>
  </si>
  <si>
    <t>Interior Finishes  - Above Grade Parking - Allowance</t>
  </si>
  <si>
    <t>Interior Finishes  - Below Grade Parking - Allowance</t>
  </si>
  <si>
    <t>Interior Finishes  - Retail - Allowance</t>
  </si>
  <si>
    <t>Interior Finishes  - office - Allowance</t>
  </si>
  <si>
    <t>Interior Finishes  - Residential - Allowance</t>
  </si>
  <si>
    <t>Wall Base</t>
  </si>
  <si>
    <t>Wood Flooring</t>
  </si>
  <si>
    <t>Paint - Exposed Ceiling</t>
  </si>
  <si>
    <t>Traffic coating (sealer)</t>
  </si>
  <si>
    <t>Parking cab finish</t>
  </si>
  <si>
    <t>Passenger elevator</t>
  </si>
  <si>
    <t>Service elevator</t>
  </si>
  <si>
    <t>Parking elevator</t>
  </si>
  <si>
    <t>Appliances at residential</t>
  </si>
  <si>
    <t>Window washing equipment</t>
  </si>
  <si>
    <t>Roof Safety</t>
  </si>
  <si>
    <t>Waste garbage compactor</t>
  </si>
  <si>
    <t>Appliances at office</t>
  </si>
  <si>
    <t>Misc. Appliances</t>
  </si>
  <si>
    <t>Stone Countertops</t>
  </si>
  <si>
    <t>Millwork</t>
  </si>
  <si>
    <t>Window Treatments</t>
  </si>
  <si>
    <t>Bike Racks</t>
  </si>
  <si>
    <t>Stormwater filtration system</t>
  </si>
  <si>
    <t>ADDENDUM #1</t>
  </si>
  <si>
    <t>TOTAL - ADDENDUM #1</t>
  </si>
  <si>
    <t xml:space="preserve">ADDENDA </t>
  </si>
  <si>
    <t>ADDENDUM #2</t>
  </si>
  <si>
    <t>ADDENDUM #3</t>
  </si>
  <si>
    <t>TOTAL - ADDENDUM #2</t>
  </si>
  <si>
    <t>TOTAL - ADDENDUM #3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</si>
</sst>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mmmm\ d\,\ yyyy"/>
    <numFmt numFmtId="165" formatCode="0.0%"/>
    <numFmt numFmtId="166" formatCode="&quot;$&quot;#,##0\ ;\(&quot;$&quot;#,##0\)"/>
    <numFmt numFmtId="167" formatCode="_(&quot;$&quot;* #,##0_);_(&quot;$&quot;* \(#,##0\);_(&quot;$&quot;* &quot;-&quot;??_);_(@_)"/>
  </numFmts>
  <fonts count="25" x14ac:knownFonts="1">
    <font>
      <sz val="10"/>
      <name val="Arial"/>
    </font>
    <font>
      <sz val="10"/>
      <name val="Arial"/>
      <family val="2"/>
    </font>
    <font>
      <sz val="10"/>
      <color indexed="12"/>
      <name val="Arial"/>
      <family val="2"/>
    </font>
    <font>
      <sz val="10"/>
      <name val="Arial"/>
      <family val="2"/>
    </font>
    <font>
      <sz val="12"/>
      <color indexed="8"/>
      <name val="Arial"/>
      <family val="2"/>
    </font>
    <font>
      <sz val="10"/>
      <color indexed="8"/>
      <name val="Arial"/>
      <family val="2"/>
    </font>
    <font>
      <b/>
      <sz val="10"/>
      <color indexed="8"/>
      <name val="Arial"/>
      <family val="2"/>
    </font>
    <font>
      <sz val="10"/>
      <name val="Times New Roman"/>
      <family val="1"/>
    </font>
    <font>
      <sz val="12"/>
      <name val="Times New Roman"/>
      <family val="1"/>
    </font>
    <font>
      <sz val="10"/>
      <color indexed="62"/>
      <name val="Book Antiqua"/>
      <family val="1"/>
    </font>
    <font>
      <sz val="10"/>
      <color indexed="62"/>
      <name val="Century Gothic"/>
      <family val="2"/>
    </font>
    <font>
      <sz val="12"/>
      <color indexed="62"/>
      <name val="Book Antiqua"/>
      <family val="1"/>
    </font>
    <font>
      <sz val="10"/>
      <color indexed="8"/>
      <name val="Century Gothic"/>
      <family val="2"/>
    </font>
    <font>
      <sz val="10"/>
      <name val="Book Antiqua"/>
      <family val="1"/>
    </font>
    <font>
      <b/>
      <sz val="10"/>
      <color indexed="8"/>
      <name val="Century Gothic"/>
      <family val="2"/>
    </font>
    <font>
      <sz val="12"/>
      <color indexed="8"/>
      <name val="Century Gothic"/>
      <family val="2"/>
    </font>
    <font>
      <sz val="18"/>
      <color indexed="8"/>
      <name val="Arial"/>
      <family val="2"/>
    </font>
    <font>
      <b/>
      <sz val="12"/>
      <color indexed="8"/>
      <name val="Arial"/>
      <family val="2"/>
    </font>
    <font>
      <sz val="10"/>
      <color indexed="62"/>
      <name val="Arial"/>
      <family val="2"/>
    </font>
    <font>
      <sz val="12"/>
      <color indexed="62"/>
      <name val="Arial"/>
      <family val="2"/>
    </font>
    <font>
      <b/>
      <sz val="10"/>
      <color indexed="62"/>
      <name val="Arial"/>
      <family val="2"/>
    </font>
    <font>
      <sz val="12"/>
      <color indexed="12"/>
      <name val="Arial"/>
      <family val="2"/>
    </font>
    <font>
      <sz val="9"/>
      <color indexed="81"/>
      <name val="Tahoma"/>
      <family val="2"/>
    </font>
    <font>
      <b/>
      <sz val="9"/>
      <color indexed="81"/>
      <name val="Tahoma"/>
      <family val="2"/>
    </font>
    <font>
      <sz val="1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s>
  <cellStyleXfs count="8">
    <xf numFmtId="0" fontId="0" fillId="0" borderId="0"/>
    <xf numFmtId="3" fontId="8" fillId="0" borderId="0" applyFont="0" applyFill="0" applyBorder="0" applyAlignment="0" applyProtection="0"/>
    <xf numFmtId="44" fontId="1"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0" fontId="7" fillId="0" borderId="0"/>
    <xf numFmtId="0" fontId="1" fillId="0" borderId="0"/>
    <xf numFmtId="0" fontId="1" fillId="0" borderId="0"/>
  </cellStyleXfs>
  <cellXfs count="289">
    <xf numFmtId="0" fontId="0" fillId="0" borderId="0" xfId="0"/>
    <xf numFmtId="0" fontId="9" fillId="0" borderId="0" xfId="6" applyFont="1" applyProtection="1">
      <protection locked="0"/>
    </xf>
    <xf numFmtId="0" fontId="9" fillId="0" borderId="0" xfId="6" applyFont="1"/>
    <xf numFmtId="0" fontId="9" fillId="0" borderId="0" xfId="6" applyFont="1" applyBorder="1"/>
    <xf numFmtId="0" fontId="11" fillId="0" borderId="0" xfId="6" applyFont="1"/>
    <xf numFmtId="0" fontId="11" fillId="0" borderId="0" xfId="6" applyFont="1" applyFill="1"/>
    <xf numFmtId="0" fontId="9" fillId="0" borderId="0" xfId="6" applyFont="1" applyFill="1"/>
    <xf numFmtId="0" fontId="13" fillId="0" borderId="0" xfId="5" applyFont="1"/>
    <xf numFmtId="3" fontId="9" fillId="0" borderId="0" xfId="6" applyNumberFormat="1" applyFont="1" applyAlignment="1">
      <alignment horizontal="right"/>
    </xf>
    <xf numFmtId="2" fontId="9" fillId="0" borderId="0" xfId="6" applyNumberFormat="1" applyFont="1" applyAlignment="1">
      <alignment horizontal="right"/>
    </xf>
    <xf numFmtId="3" fontId="9" fillId="0" borderId="0" xfId="6" applyNumberFormat="1" applyFont="1" applyProtection="1">
      <protection locked="0"/>
    </xf>
    <xf numFmtId="2" fontId="9" fillId="0" borderId="0" xfId="6" applyNumberFormat="1" applyFont="1" applyAlignment="1" applyProtection="1">
      <alignment horizontal="right"/>
      <protection locked="0"/>
    </xf>
    <xf numFmtId="3" fontId="2" fillId="0" borderId="0" xfId="6" applyNumberFormat="1" applyFont="1" applyFill="1" applyBorder="1" applyAlignment="1">
      <alignment horizontal="right" vertical="center"/>
    </xf>
    <xf numFmtId="3" fontId="5" fillId="0" borderId="0" xfId="6" applyNumberFormat="1" applyFont="1" applyFill="1" applyBorder="1" applyAlignment="1">
      <alignment horizontal="right" vertical="center"/>
    </xf>
    <xf numFmtId="0" fontId="18" fillId="0" borderId="0" xfId="6" applyFont="1"/>
    <xf numFmtId="167" fontId="5" fillId="0" borderId="0" xfId="2" applyNumberFormat="1" applyFont="1" applyFill="1" applyBorder="1" applyAlignment="1">
      <alignment horizontal="right"/>
    </xf>
    <xf numFmtId="3" fontId="5" fillId="0" borderId="1" xfId="6" applyNumberFormat="1" applyFont="1" applyFill="1" applyBorder="1" applyProtection="1">
      <protection locked="0"/>
    </xf>
    <xf numFmtId="3" fontId="3" fillId="0" borderId="1" xfId="6" applyNumberFormat="1" applyFont="1" applyFill="1" applyBorder="1" applyProtection="1">
      <protection locked="0"/>
    </xf>
    <xf numFmtId="167" fontId="3" fillId="0" borderId="1" xfId="2" applyNumberFormat="1" applyFont="1" applyFill="1" applyBorder="1" applyProtection="1">
      <protection locked="0"/>
    </xf>
    <xf numFmtId="0" fontId="19" fillId="0" borderId="0" xfId="6" applyFont="1" applyFill="1"/>
    <xf numFmtId="0" fontId="18" fillId="0" borderId="0" xfId="6" applyFont="1" applyFill="1"/>
    <xf numFmtId="167" fontId="3" fillId="0" borderId="0" xfId="2" applyNumberFormat="1" applyFont="1" applyFill="1" applyBorder="1" applyAlignment="1" applyProtection="1">
      <alignment horizontal="right"/>
    </xf>
    <xf numFmtId="167" fontId="3" fillId="0" borderId="0" xfId="2" applyNumberFormat="1" applyFont="1" applyFill="1" applyBorder="1" applyAlignment="1">
      <alignment horizontal="right"/>
    </xf>
    <xf numFmtId="3" fontId="5" fillId="0" borderId="0" xfId="6" applyNumberFormat="1" applyFont="1" applyFill="1" applyBorder="1" applyProtection="1">
      <protection locked="0"/>
    </xf>
    <xf numFmtId="167" fontId="5" fillId="0" borderId="2" xfId="2" applyNumberFormat="1" applyFont="1" applyFill="1" applyBorder="1" applyProtection="1">
      <protection locked="0"/>
    </xf>
    <xf numFmtId="44" fontId="5" fillId="0" borderId="3" xfId="2" applyFont="1" applyFill="1" applyBorder="1" applyAlignment="1">
      <alignment horizontal="right"/>
    </xf>
    <xf numFmtId="167" fontId="5" fillId="0" borderId="0" xfId="2" applyNumberFormat="1" applyFont="1" applyFill="1" applyBorder="1" applyProtection="1">
      <protection locked="0"/>
    </xf>
    <xf numFmtId="3" fontId="18" fillId="0" borderId="0" xfId="6" applyNumberFormat="1" applyFont="1" applyProtection="1">
      <protection locked="0"/>
    </xf>
    <xf numFmtId="3" fontId="18" fillId="0" borderId="0" xfId="6" applyNumberFormat="1" applyFont="1" applyAlignment="1">
      <alignment horizontal="right"/>
    </xf>
    <xf numFmtId="2" fontId="18" fillId="0" borderId="0" xfId="6" applyNumberFormat="1" applyFont="1" applyAlignment="1">
      <alignment horizontal="right"/>
    </xf>
    <xf numFmtId="10" fontId="2" fillId="0" borderId="0" xfId="6" applyNumberFormat="1" applyFont="1" applyFill="1" applyBorder="1" applyAlignment="1" applyProtection="1">
      <alignment horizontal="right"/>
      <protection locked="0"/>
    </xf>
    <xf numFmtId="165" fontId="18" fillId="0" borderId="0" xfId="6" applyNumberFormat="1" applyFont="1" applyFill="1" applyBorder="1" applyAlignment="1" applyProtection="1">
      <alignment horizontal="center"/>
      <protection locked="0"/>
    </xf>
    <xf numFmtId="2" fontId="18" fillId="0" borderId="0" xfId="6" applyNumberFormat="1" applyFont="1" applyFill="1" applyBorder="1" applyAlignment="1" applyProtection="1">
      <alignment horizontal="right"/>
      <protection locked="0"/>
    </xf>
    <xf numFmtId="0" fontId="18" fillId="0" borderId="0" xfId="6" applyFont="1" applyFill="1" applyBorder="1" applyProtection="1">
      <protection locked="0"/>
    </xf>
    <xf numFmtId="0" fontId="3" fillId="0" borderId="1" xfId="6" applyFont="1" applyFill="1" applyBorder="1" applyProtection="1">
      <protection locked="0"/>
    </xf>
    <xf numFmtId="0" fontId="3" fillId="0" borderId="0" xfId="6" applyFont="1" applyFill="1" applyBorder="1" applyProtection="1">
      <protection locked="0"/>
    </xf>
    <xf numFmtId="44" fontId="3" fillId="0" borderId="0" xfId="2" applyFont="1" applyFill="1" applyBorder="1" applyProtection="1">
      <protection locked="0"/>
    </xf>
    <xf numFmtId="37" fontId="3" fillId="0" borderId="0" xfId="2" applyNumberFormat="1" applyFont="1" applyFill="1" applyBorder="1" applyProtection="1">
      <protection locked="0"/>
    </xf>
    <xf numFmtId="37" fontId="3" fillId="0" borderId="0" xfId="6" applyNumberFormat="1" applyFont="1" applyFill="1" applyBorder="1" applyProtection="1">
      <protection locked="0"/>
    </xf>
    <xf numFmtId="0" fontId="3" fillId="0" borderId="1" xfId="7" applyFont="1" applyFill="1" applyBorder="1" applyAlignment="1" applyProtection="1">
      <alignment horizontal="left"/>
    </xf>
    <xf numFmtId="0" fontId="3" fillId="0" borderId="0" xfId="7" applyFont="1" applyFill="1" applyBorder="1" applyProtection="1"/>
    <xf numFmtId="37" fontId="3" fillId="0" borderId="0" xfId="2" applyNumberFormat="1" applyFont="1" applyFill="1" applyBorder="1" applyProtection="1"/>
    <xf numFmtId="37" fontId="3" fillId="0" borderId="0" xfId="7" applyNumberFormat="1" applyFont="1" applyFill="1" applyBorder="1" applyAlignment="1" applyProtection="1">
      <alignment horizontal="left"/>
    </xf>
    <xf numFmtId="0" fontId="5" fillId="0" borderId="1" xfId="6" applyFont="1" applyFill="1" applyBorder="1" applyAlignment="1" applyProtection="1">
      <alignment horizontal="left"/>
      <protection locked="0"/>
    </xf>
    <xf numFmtId="37" fontId="18" fillId="0" borderId="0" xfId="2" applyNumberFormat="1" applyFont="1" applyFill="1" applyBorder="1" applyAlignment="1" applyProtection="1">
      <alignment horizontal="right"/>
      <protection locked="0"/>
    </xf>
    <xf numFmtId="37" fontId="3" fillId="0" borderId="0" xfId="6" applyNumberFormat="1" applyFont="1" applyFill="1" applyBorder="1" applyAlignment="1" applyProtection="1">
      <alignment horizontal="left"/>
      <protection locked="0"/>
    </xf>
    <xf numFmtId="37" fontId="3" fillId="0" borderId="4" xfId="6" applyNumberFormat="1" applyFont="1" applyFill="1" applyBorder="1" applyProtection="1">
      <protection locked="0"/>
    </xf>
    <xf numFmtId="0" fontId="5" fillId="0" borderId="1" xfId="6" applyFont="1" applyFill="1" applyBorder="1" applyProtection="1">
      <protection locked="0"/>
    </xf>
    <xf numFmtId="0" fontId="5" fillId="0" borderId="0" xfId="6" applyFont="1" applyFill="1" applyBorder="1" applyProtection="1">
      <protection locked="0"/>
    </xf>
    <xf numFmtId="37" fontId="5" fillId="0" borderId="0" xfId="6" applyNumberFormat="1" applyFont="1" applyFill="1" applyBorder="1" applyProtection="1">
      <protection locked="0"/>
    </xf>
    <xf numFmtId="0" fontId="6" fillId="0" borderId="1" xfId="6" applyFont="1" applyFill="1" applyBorder="1" applyProtection="1">
      <protection locked="0"/>
    </xf>
    <xf numFmtId="0" fontId="5" fillId="0" borderId="1" xfId="7" applyFont="1" applyFill="1" applyBorder="1" applyProtection="1">
      <protection locked="0"/>
    </xf>
    <xf numFmtId="0" fontId="5" fillId="0" borderId="0" xfId="7" applyFont="1" applyFill="1" applyBorder="1" applyProtection="1">
      <protection locked="0"/>
    </xf>
    <xf numFmtId="37" fontId="5" fillId="0" borderId="0" xfId="7" applyNumberFormat="1" applyFont="1" applyFill="1" applyBorder="1" applyProtection="1">
      <protection locked="0"/>
    </xf>
    <xf numFmtId="37" fontId="5" fillId="0" borderId="4" xfId="6" applyNumberFormat="1" applyFont="1" applyFill="1" applyBorder="1" applyProtection="1">
      <protection locked="0"/>
    </xf>
    <xf numFmtId="37" fontId="5" fillId="0" borderId="4" xfId="7" applyNumberFormat="1" applyFont="1" applyFill="1" applyBorder="1" applyProtection="1">
      <protection locked="0"/>
    </xf>
    <xf numFmtId="44" fontId="3" fillId="0" borderId="1" xfId="2" applyNumberFormat="1" applyFont="1" applyFill="1" applyBorder="1" applyProtection="1">
      <protection locked="0"/>
    </xf>
    <xf numFmtId="3" fontId="5" fillId="0" borderId="2" xfId="7" applyNumberFormat="1" applyFont="1" applyFill="1" applyBorder="1" applyProtection="1"/>
    <xf numFmtId="10" fontId="3" fillId="0" borderId="0" xfId="6" applyNumberFormat="1" applyFont="1" applyFill="1" applyBorder="1" applyProtection="1">
      <protection locked="0"/>
    </xf>
    <xf numFmtId="10" fontId="2" fillId="0" borderId="0" xfId="6" applyNumberFormat="1" applyFont="1" applyFill="1" applyBorder="1" applyProtection="1">
      <protection locked="0"/>
    </xf>
    <xf numFmtId="44" fontId="2" fillId="0" borderId="1" xfId="2" applyNumberFormat="1" applyFont="1" applyFill="1" applyBorder="1" applyProtection="1">
      <protection locked="0"/>
    </xf>
    <xf numFmtId="37" fontId="2" fillId="0" borderId="0" xfId="2" applyNumberFormat="1" applyFont="1" applyFill="1" applyBorder="1" applyProtection="1">
      <protection locked="0"/>
    </xf>
    <xf numFmtId="167" fontId="2" fillId="0" borderId="0" xfId="2" applyNumberFormat="1" applyFont="1" applyFill="1" applyBorder="1" applyAlignment="1">
      <alignment horizontal="right"/>
    </xf>
    <xf numFmtId="39" fontId="2" fillId="0" borderId="0" xfId="2" applyNumberFormat="1" applyFont="1" applyFill="1" applyBorder="1" applyProtection="1">
      <protection locked="0"/>
    </xf>
    <xf numFmtId="0" fontId="3" fillId="0" borderId="5" xfId="6" applyFont="1" applyFill="1" applyBorder="1" applyProtection="1">
      <protection locked="0"/>
    </xf>
    <xf numFmtId="37" fontId="3" fillId="0" borderId="5" xfId="2" applyNumberFormat="1" applyFont="1" applyFill="1" applyBorder="1" applyProtection="1">
      <protection locked="0"/>
    </xf>
    <xf numFmtId="37" fontId="5" fillId="0" borderId="5" xfId="6" applyNumberFormat="1" applyFont="1" applyFill="1" applyBorder="1" applyProtection="1">
      <protection locked="0"/>
    </xf>
    <xf numFmtId="37" fontId="5" fillId="0" borderId="5" xfId="7" applyNumberFormat="1" applyFont="1" applyFill="1" applyBorder="1" applyProtection="1">
      <protection locked="0"/>
    </xf>
    <xf numFmtId="44" fontId="5" fillId="0" borderId="1" xfId="2" applyNumberFormat="1" applyFont="1" applyFill="1" applyBorder="1" applyProtection="1">
      <protection locked="0"/>
    </xf>
    <xf numFmtId="0" fontId="2" fillId="0" borderId="0" xfId="6" applyFont="1" applyFill="1" applyBorder="1" applyProtection="1">
      <protection locked="0"/>
    </xf>
    <xf numFmtId="37" fontId="5" fillId="0" borderId="0" xfId="2" applyNumberFormat="1" applyFont="1" applyFill="1" applyBorder="1" applyProtection="1">
      <protection locked="0"/>
    </xf>
    <xf numFmtId="3" fontId="5" fillId="0" borderId="0" xfId="6" applyNumberFormat="1" applyFont="1" applyFill="1" applyBorder="1" applyAlignment="1">
      <alignment horizontal="right"/>
    </xf>
    <xf numFmtId="3" fontId="16" fillId="0" borderId="0" xfId="6" applyNumberFormat="1" applyFont="1" applyFill="1" applyBorder="1" applyAlignment="1">
      <alignment horizontal="right" vertical="center"/>
    </xf>
    <xf numFmtId="3" fontId="5" fillId="0" borderId="6" xfId="6" applyNumberFormat="1" applyFont="1" applyFill="1" applyBorder="1" applyAlignment="1">
      <alignment horizontal="right"/>
    </xf>
    <xf numFmtId="2" fontId="5" fillId="0" borderId="6" xfId="6" applyNumberFormat="1" applyFont="1" applyFill="1" applyBorder="1" applyAlignment="1">
      <alignment horizontal="right"/>
    </xf>
    <xf numFmtId="44" fontId="5" fillId="0" borderId="0" xfId="2" applyFont="1" applyFill="1" applyBorder="1" applyAlignment="1">
      <alignment horizontal="right"/>
    </xf>
    <xf numFmtId="2" fontId="18" fillId="0" borderId="6" xfId="6" applyNumberFormat="1" applyFont="1" applyFill="1" applyBorder="1" applyAlignment="1" applyProtection="1">
      <alignment horizontal="right"/>
      <protection locked="0"/>
    </xf>
    <xf numFmtId="0" fontId="18" fillId="0" borderId="6" xfId="6" applyFont="1" applyFill="1" applyBorder="1" applyProtection="1">
      <protection locked="0"/>
    </xf>
    <xf numFmtId="3" fontId="18" fillId="0" borderId="7" xfId="6" applyNumberFormat="1" applyFont="1" applyFill="1" applyBorder="1" applyProtection="1">
      <protection locked="0"/>
    </xf>
    <xf numFmtId="3" fontId="18" fillId="0" borderId="6" xfId="6" applyNumberFormat="1" applyFont="1" applyFill="1" applyBorder="1" applyAlignment="1">
      <alignment horizontal="right"/>
    </xf>
    <xf numFmtId="3" fontId="18" fillId="0" borderId="0" xfId="6" applyNumberFormat="1" applyFont="1" applyFill="1" applyBorder="1" applyProtection="1">
      <protection locked="0"/>
    </xf>
    <xf numFmtId="3" fontId="18" fillId="0" borderId="0" xfId="6" applyNumberFormat="1" applyFont="1" applyFill="1" applyBorder="1" applyAlignment="1">
      <alignment horizontal="right"/>
    </xf>
    <xf numFmtId="3" fontId="6" fillId="0" borderId="8" xfId="6" applyNumberFormat="1" applyFont="1" applyFill="1" applyBorder="1" applyAlignment="1" applyProtection="1">
      <alignment horizontal="center"/>
      <protection locked="0"/>
    </xf>
    <xf numFmtId="165" fontId="6" fillId="0" borderId="8" xfId="6" applyNumberFormat="1" applyFont="1" applyFill="1" applyBorder="1" applyAlignment="1" applyProtection="1">
      <alignment horizontal="center"/>
      <protection locked="0"/>
    </xf>
    <xf numFmtId="167" fontId="6" fillId="0" borderId="8" xfId="2" applyNumberFormat="1" applyFont="1" applyFill="1" applyBorder="1" applyAlignment="1">
      <alignment horizontal="center"/>
    </xf>
    <xf numFmtId="44" fontId="20" fillId="0" borderId="9" xfId="2" applyFont="1" applyFill="1" applyBorder="1" applyAlignment="1">
      <alignment horizontal="right"/>
    </xf>
    <xf numFmtId="37" fontId="18" fillId="0" borderId="10" xfId="2" applyNumberFormat="1" applyFont="1" applyFill="1" applyBorder="1" applyAlignment="1" applyProtection="1">
      <alignment horizontal="right"/>
      <protection locked="0"/>
    </xf>
    <xf numFmtId="37" fontId="18" fillId="0" borderId="10" xfId="6" applyNumberFormat="1" applyFont="1" applyFill="1" applyBorder="1" applyProtection="1">
      <protection locked="0"/>
    </xf>
    <xf numFmtId="3" fontId="18" fillId="0" borderId="11" xfId="6" applyNumberFormat="1" applyFont="1" applyFill="1" applyBorder="1" applyProtection="1">
      <protection locked="0"/>
    </xf>
    <xf numFmtId="167" fontId="5" fillId="0" borderId="10" xfId="2" applyNumberFormat="1" applyFont="1" applyFill="1" applyBorder="1" applyAlignment="1">
      <alignment horizontal="right"/>
    </xf>
    <xf numFmtId="44" fontId="5" fillId="0" borderId="10" xfId="2" applyNumberFormat="1" applyFont="1" applyFill="1" applyBorder="1" applyAlignment="1">
      <alignment horizontal="right"/>
    </xf>
    <xf numFmtId="44" fontId="18" fillId="0" borderId="12" xfId="2" applyFont="1" applyFill="1" applyBorder="1" applyAlignment="1">
      <alignment horizontal="right"/>
    </xf>
    <xf numFmtId="37" fontId="18" fillId="0" borderId="0" xfId="6" applyNumberFormat="1" applyFont="1" applyFill="1" applyBorder="1" applyProtection="1">
      <protection locked="0"/>
    </xf>
    <xf numFmtId="167" fontId="18" fillId="0" borderId="0" xfId="2" applyNumberFormat="1" applyFont="1" applyFill="1" applyBorder="1" applyAlignment="1">
      <alignment horizontal="right"/>
    </xf>
    <xf numFmtId="44" fontId="18" fillId="0" borderId="0" xfId="2" applyFont="1" applyFill="1" applyBorder="1" applyAlignment="1">
      <alignment horizontal="right"/>
    </xf>
    <xf numFmtId="0" fontId="18" fillId="0" borderId="0" xfId="6" applyFont="1" applyFill="1" applyBorder="1"/>
    <xf numFmtId="0" fontId="18" fillId="0" borderId="0" xfId="6" applyFont="1" applyFill="1" applyProtection="1">
      <protection locked="0"/>
    </xf>
    <xf numFmtId="0" fontId="18" fillId="0" borderId="2" xfId="6" applyFont="1" applyFill="1" applyBorder="1" applyProtection="1">
      <protection locked="0"/>
    </xf>
    <xf numFmtId="165" fontId="18" fillId="0" borderId="5" xfId="6" applyNumberFormat="1" applyFont="1" applyFill="1" applyBorder="1" applyProtection="1">
      <protection locked="0"/>
    </xf>
    <xf numFmtId="2" fontId="18" fillId="0" borderId="5" xfId="6" applyNumberFormat="1" applyFont="1" applyFill="1" applyBorder="1" applyAlignment="1" applyProtection="1">
      <alignment horizontal="right"/>
      <protection locked="0"/>
    </xf>
    <xf numFmtId="0" fontId="18" fillId="0" borderId="5" xfId="6" applyFont="1" applyFill="1" applyBorder="1" applyProtection="1">
      <protection locked="0"/>
    </xf>
    <xf numFmtId="3" fontId="5" fillId="0" borderId="2" xfId="6" applyNumberFormat="1" applyFont="1" applyFill="1" applyBorder="1" applyProtection="1">
      <protection locked="0"/>
    </xf>
    <xf numFmtId="167" fontId="5" fillId="0" borderId="5" xfId="2" applyNumberFormat="1" applyFont="1" applyFill="1" applyBorder="1" applyAlignment="1">
      <alignment horizontal="right"/>
    </xf>
    <xf numFmtId="0" fontId="18" fillId="0" borderId="7" xfId="6" applyFont="1" applyFill="1" applyBorder="1" applyProtection="1">
      <protection locked="0"/>
    </xf>
    <xf numFmtId="165" fontId="18" fillId="0" borderId="6" xfId="6" applyNumberFormat="1" applyFont="1" applyFill="1" applyBorder="1" applyProtection="1">
      <protection locked="0"/>
    </xf>
    <xf numFmtId="165" fontId="18" fillId="0" borderId="0" xfId="6" applyNumberFormat="1" applyFont="1" applyFill="1" applyBorder="1" applyProtection="1">
      <protection locked="0"/>
    </xf>
    <xf numFmtId="165" fontId="4" fillId="0" borderId="8" xfId="6" applyNumberFormat="1" applyFont="1" applyFill="1" applyBorder="1" applyProtection="1">
      <protection locked="0"/>
    </xf>
    <xf numFmtId="0" fontId="18" fillId="0" borderId="11" xfId="6" applyFont="1" applyFill="1" applyBorder="1" applyProtection="1">
      <protection locked="0"/>
    </xf>
    <xf numFmtId="0" fontId="6" fillId="0" borderId="10" xfId="6" applyFont="1" applyFill="1" applyBorder="1" applyProtection="1">
      <protection locked="0"/>
    </xf>
    <xf numFmtId="0" fontId="20" fillId="0" borderId="0" xfId="6" applyFont="1" applyFill="1" applyBorder="1" applyProtection="1">
      <protection locked="0"/>
    </xf>
    <xf numFmtId="165" fontId="19" fillId="0" borderId="8" xfId="6" applyNumberFormat="1" applyFont="1" applyFill="1" applyBorder="1" applyProtection="1">
      <protection locked="0"/>
    </xf>
    <xf numFmtId="37" fontId="6" fillId="0" borderId="8" xfId="6" applyNumberFormat="1" applyFont="1" applyFill="1" applyBorder="1" applyAlignment="1" applyProtection="1">
      <alignment horizontal="center"/>
      <protection locked="0"/>
    </xf>
    <xf numFmtId="165" fontId="4" fillId="0" borderId="8" xfId="6" applyNumberFormat="1" applyFont="1" applyFill="1" applyBorder="1" applyAlignment="1" applyProtection="1">
      <alignment horizontal="center"/>
      <protection locked="0"/>
    </xf>
    <xf numFmtId="3" fontId="18" fillId="0" borderId="0" xfId="6" applyNumberFormat="1" applyFont="1" applyFill="1" applyProtection="1">
      <protection locked="0"/>
    </xf>
    <xf numFmtId="3" fontId="18" fillId="0" borderId="0" xfId="6" applyNumberFormat="1" applyFont="1" applyFill="1" applyAlignment="1">
      <alignment horizontal="right"/>
    </xf>
    <xf numFmtId="2" fontId="18" fillId="0" borderId="0" xfId="6" applyNumberFormat="1" applyFont="1" applyFill="1" applyAlignment="1">
      <alignment horizontal="right"/>
    </xf>
    <xf numFmtId="0" fontId="9" fillId="0" borderId="0" xfId="6" applyFont="1" applyFill="1" applyProtection="1">
      <protection locked="0"/>
    </xf>
    <xf numFmtId="2" fontId="9" fillId="0" borderId="0" xfId="6" applyNumberFormat="1" applyFont="1" applyFill="1" applyAlignment="1" applyProtection="1">
      <alignment horizontal="right"/>
      <protection locked="0"/>
    </xf>
    <xf numFmtId="3" fontId="9" fillId="0" borderId="0" xfId="6" applyNumberFormat="1" applyFont="1" applyFill="1" applyProtection="1">
      <protection locked="0"/>
    </xf>
    <xf numFmtId="3" fontId="9" fillId="0" borderId="0" xfId="6" applyNumberFormat="1" applyFont="1" applyFill="1" applyAlignment="1">
      <alignment horizontal="right"/>
    </xf>
    <xf numFmtId="2" fontId="9" fillId="0" borderId="0" xfId="6" applyNumberFormat="1" applyFont="1" applyFill="1" applyAlignment="1">
      <alignment horizontal="right"/>
    </xf>
    <xf numFmtId="49" fontId="9" fillId="0" borderId="0" xfId="6" applyNumberFormat="1" applyFont="1" applyFill="1" applyAlignment="1">
      <alignment horizontal="right"/>
    </xf>
    <xf numFmtId="0" fontId="10" fillId="0" borderId="0" xfId="6" applyFont="1" applyFill="1" applyBorder="1" applyProtection="1">
      <protection locked="0"/>
    </xf>
    <xf numFmtId="2" fontId="5" fillId="0" borderId="0" xfId="6" applyNumberFormat="1" applyFont="1" applyFill="1" applyBorder="1" applyAlignment="1" applyProtection="1">
      <alignment horizontal="right"/>
      <protection locked="0"/>
    </xf>
    <xf numFmtId="0" fontId="14" fillId="0" borderId="0" xfId="6" applyFont="1" applyFill="1" applyBorder="1" applyAlignment="1" applyProtection="1">
      <alignment horizontal="left"/>
      <protection locked="0"/>
    </xf>
    <xf numFmtId="164" fontId="5" fillId="0" borderId="0" xfId="6" applyNumberFormat="1" applyFont="1" applyFill="1" applyBorder="1" applyAlignment="1" applyProtection="1">
      <alignment horizontal="left"/>
      <protection locked="0"/>
    </xf>
    <xf numFmtId="0" fontId="9" fillId="0" borderId="0" xfId="6" applyFont="1" applyFill="1" applyAlignment="1">
      <alignment vertical="center"/>
    </xf>
    <xf numFmtId="49" fontId="17" fillId="0" borderId="0" xfId="6" applyNumberFormat="1" applyFont="1" applyFill="1" applyBorder="1" applyAlignment="1" applyProtection="1">
      <alignment horizontal="left"/>
      <protection locked="0"/>
    </xf>
    <xf numFmtId="0" fontId="12" fillId="0" borderId="0" xfId="6" applyFont="1" applyFill="1" applyBorder="1" applyProtection="1">
      <protection locked="0"/>
    </xf>
    <xf numFmtId="2" fontId="5" fillId="0" borderId="6" xfId="6" applyNumberFormat="1" applyFont="1" applyFill="1" applyBorder="1" applyProtection="1">
      <protection locked="0"/>
    </xf>
    <xf numFmtId="0" fontId="5" fillId="0" borderId="6" xfId="6" applyFont="1" applyFill="1" applyBorder="1" applyProtection="1">
      <protection locked="0"/>
    </xf>
    <xf numFmtId="0" fontId="15" fillId="0" borderId="13" xfId="6" applyFont="1" applyFill="1" applyBorder="1" applyProtection="1">
      <protection locked="0"/>
    </xf>
    <xf numFmtId="0" fontId="4" fillId="0" borderId="14" xfId="6" applyFont="1" applyFill="1" applyBorder="1" applyProtection="1">
      <protection locked="0"/>
    </xf>
    <xf numFmtId="2" fontId="4" fillId="0" borderId="14" xfId="6" applyNumberFormat="1" applyFont="1" applyFill="1" applyBorder="1" applyAlignment="1" applyProtection="1">
      <alignment horizontal="right"/>
      <protection locked="0"/>
    </xf>
    <xf numFmtId="2" fontId="4" fillId="0" borderId="15" xfId="6" applyNumberFormat="1" applyFont="1" applyFill="1" applyBorder="1" applyAlignment="1">
      <alignment horizontal="right"/>
    </xf>
    <xf numFmtId="0" fontId="17" fillId="0" borderId="16" xfId="6" applyFont="1" applyFill="1" applyBorder="1" applyProtection="1">
      <protection locked="0"/>
    </xf>
    <xf numFmtId="0" fontId="4" fillId="0" borderId="17" xfId="6" applyFont="1" applyFill="1" applyBorder="1" applyProtection="1">
      <protection locked="0"/>
    </xf>
    <xf numFmtId="2" fontId="4" fillId="0" borderId="17" xfId="6" applyNumberFormat="1" applyFont="1" applyFill="1" applyBorder="1" applyAlignment="1" applyProtection="1">
      <alignment horizontal="right"/>
      <protection locked="0"/>
    </xf>
    <xf numFmtId="3" fontId="17" fillId="0" borderId="17" xfId="6" applyNumberFormat="1" applyFont="1" applyFill="1" applyBorder="1" applyAlignment="1">
      <alignment horizontal="center"/>
    </xf>
    <xf numFmtId="0" fontId="4" fillId="0" borderId="18" xfId="6" applyFont="1" applyFill="1" applyBorder="1" applyProtection="1">
      <protection locked="0"/>
    </xf>
    <xf numFmtId="0" fontId="4" fillId="0" borderId="0" xfId="6" applyFont="1" applyFill="1" applyBorder="1" applyProtection="1">
      <protection locked="0"/>
    </xf>
    <xf numFmtId="2" fontId="6" fillId="0" borderId="0" xfId="6" applyNumberFormat="1" applyFont="1" applyFill="1" applyBorder="1" applyAlignment="1" applyProtection="1">
      <alignment horizontal="right"/>
      <protection locked="0"/>
    </xf>
    <xf numFmtId="3" fontId="6" fillId="0" borderId="0" xfId="6" applyNumberFormat="1" applyFont="1" applyFill="1" applyBorder="1" applyAlignment="1">
      <alignment horizontal="right"/>
    </xf>
    <xf numFmtId="0" fontId="17" fillId="0" borderId="18" xfId="6" applyFont="1" applyFill="1" applyBorder="1" applyProtection="1">
      <protection locked="0"/>
    </xf>
    <xf numFmtId="0" fontId="18" fillId="0" borderId="19" xfId="6" applyFont="1" applyFill="1" applyBorder="1" applyProtection="1">
      <protection locked="0"/>
    </xf>
    <xf numFmtId="2" fontId="5" fillId="0" borderId="6" xfId="6" applyNumberFormat="1" applyFont="1" applyFill="1" applyBorder="1" applyAlignment="1" applyProtection="1">
      <alignment horizontal="right"/>
      <protection locked="0"/>
    </xf>
    <xf numFmtId="0" fontId="18" fillId="0" borderId="20" xfId="6" applyFont="1" applyFill="1" applyBorder="1" applyProtection="1">
      <protection locked="0"/>
    </xf>
    <xf numFmtId="2" fontId="5" fillId="0" borderId="14" xfId="6" applyNumberFormat="1" applyFont="1" applyFill="1" applyBorder="1" applyAlignment="1" applyProtection="1">
      <alignment horizontal="right"/>
      <protection locked="0"/>
    </xf>
    <xf numFmtId="0" fontId="5" fillId="0" borderId="14" xfId="6" applyFont="1" applyFill="1" applyBorder="1" applyProtection="1">
      <protection locked="0"/>
    </xf>
    <xf numFmtId="167" fontId="5" fillId="0" borderId="0" xfId="2" applyNumberFormat="1" applyFont="1" applyFill="1" applyBorder="1" applyAlignment="1" applyProtection="1">
      <alignment horizontal="left"/>
      <protection locked="0"/>
    </xf>
    <xf numFmtId="0" fontId="18" fillId="0" borderId="21" xfId="6" applyFont="1" applyFill="1" applyBorder="1" applyProtection="1">
      <protection locked="0"/>
    </xf>
    <xf numFmtId="0" fontId="18" fillId="0" borderId="22" xfId="6" applyFont="1" applyFill="1" applyBorder="1" applyProtection="1">
      <protection locked="0"/>
    </xf>
    <xf numFmtId="2" fontId="18" fillId="0" borderId="22" xfId="6" applyNumberFormat="1" applyFont="1" applyFill="1" applyBorder="1" applyAlignment="1" applyProtection="1">
      <alignment horizontal="right"/>
      <protection locked="0"/>
    </xf>
    <xf numFmtId="3" fontId="18" fillId="0" borderId="21" xfId="6" applyNumberFormat="1" applyFont="1" applyFill="1" applyBorder="1" applyProtection="1">
      <protection locked="0"/>
    </xf>
    <xf numFmtId="3" fontId="18" fillId="0" borderId="22" xfId="6" applyNumberFormat="1" applyFont="1" applyFill="1" applyBorder="1" applyAlignment="1">
      <alignment horizontal="right"/>
    </xf>
    <xf numFmtId="0" fontId="5" fillId="0" borderId="2" xfId="6" applyFont="1" applyFill="1" applyBorder="1" applyProtection="1">
      <protection locked="0"/>
    </xf>
    <xf numFmtId="3" fontId="5" fillId="0" borderId="5" xfId="6" applyNumberFormat="1" applyFont="1" applyFill="1" applyBorder="1" applyAlignment="1">
      <alignment horizontal="right"/>
    </xf>
    <xf numFmtId="2" fontId="3" fillId="0" borderId="0" xfId="6" applyNumberFormat="1" applyFont="1" applyFill="1" applyBorder="1" applyAlignment="1" applyProtection="1">
      <alignment horizontal="right"/>
      <protection locked="0"/>
    </xf>
    <xf numFmtId="0" fontId="9" fillId="0" borderId="0" xfId="6" applyFont="1" applyFill="1" applyBorder="1"/>
    <xf numFmtId="3" fontId="9" fillId="0" borderId="0" xfId="6" applyNumberFormat="1" applyFont="1" applyFill="1" applyBorder="1"/>
    <xf numFmtId="2" fontId="9" fillId="0" borderId="0" xfId="6" applyNumberFormat="1" applyFont="1" applyFill="1" applyBorder="1"/>
    <xf numFmtId="0" fontId="9" fillId="0" borderId="0" xfId="6" quotePrefix="1" applyFont="1" applyFill="1"/>
    <xf numFmtId="10" fontId="5" fillId="0" borderId="0" xfId="6" applyNumberFormat="1" applyFont="1" applyFill="1" applyBorder="1" applyProtection="1">
      <protection locked="0"/>
    </xf>
    <xf numFmtId="0" fontId="3" fillId="0" borderId="0" xfId="5" applyFont="1" applyFill="1"/>
    <xf numFmtId="0" fontId="13" fillId="0" borderId="0" xfId="5" applyFont="1" applyFill="1"/>
    <xf numFmtId="44" fontId="5" fillId="0" borderId="23" xfId="2" applyFont="1" applyFill="1" applyBorder="1" applyAlignment="1">
      <alignment horizontal="right"/>
    </xf>
    <xf numFmtId="44" fontId="18" fillId="0" borderId="23" xfId="2" applyFont="1" applyFill="1" applyBorder="1" applyAlignment="1">
      <alignment horizontal="right"/>
    </xf>
    <xf numFmtId="44" fontId="18" fillId="0" borderId="23" xfId="2" applyFont="1" applyFill="1" applyBorder="1" applyAlignment="1">
      <alignment horizontal="left"/>
    </xf>
    <xf numFmtId="44" fontId="3" fillId="0" borderId="23" xfId="2" applyFont="1" applyFill="1" applyBorder="1" applyAlignment="1" applyProtection="1">
      <alignment horizontal="right"/>
    </xf>
    <xf numFmtId="44" fontId="3" fillId="0" borderId="23" xfId="2" applyFont="1" applyFill="1" applyBorder="1" applyAlignment="1">
      <alignment horizontal="right"/>
    </xf>
    <xf numFmtId="2" fontId="6" fillId="0" borderId="0" xfId="6" applyNumberFormat="1" applyFont="1" applyFill="1" applyBorder="1" applyAlignment="1">
      <alignment horizontal="right"/>
    </xf>
    <xf numFmtId="3" fontId="17" fillId="0" borderId="24" xfId="6" applyNumberFormat="1" applyFont="1" applyFill="1" applyBorder="1" applyAlignment="1">
      <alignment horizontal="center"/>
    </xf>
    <xf numFmtId="2" fontId="6" fillId="0" borderId="23" xfId="6" applyNumberFormat="1" applyFont="1" applyFill="1" applyBorder="1" applyAlignment="1">
      <alignment horizontal="right"/>
    </xf>
    <xf numFmtId="2" fontId="17" fillId="0" borderId="23" xfId="6" applyNumberFormat="1" applyFont="1" applyFill="1" applyBorder="1" applyAlignment="1">
      <alignment horizontal="center"/>
    </xf>
    <xf numFmtId="2" fontId="5" fillId="0" borderId="25" xfId="6" applyNumberFormat="1" applyFont="1" applyFill="1" applyBorder="1" applyAlignment="1">
      <alignment horizontal="right"/>
    </xf>
    <xf numFmtId="2" fontId="5" fillId="0" borderId="23" xfId="6" applyNumberFormat="1" applyFont="1" applyFill="1" applyBorder="1" applyAlignment="1">
      <alignment horizontal="right"/>
    </xf>
    <xf numFmtId="2" fontId="18" fillId="0" borderId="26" xfId="6" applyNumberFormat="1" applyFont="1" applyFill="1" applyBorder="1" applyAlignment="1">
      <alignment horizontal="right"/>
    </xf>
    <xf numFmtId="2" fontId="18" fillId="0" borderId="3" xfId="6" applyNumberFormat="1" applyFont="1" applyFill="1" applyBorder="1" applyAlignment="1">
      <alignment horizontal="right"/>
    </xf>
    <xf numFmtId="2" fontId="18" fillId="0" borderId="25" xfId="6" applyNumberFormat="1" applyFont="1" applyFill="1" applyBorder="1" applyAlignment="1">
      <alignment horizontal="right"/>
    </xf>
    <xf numFmtId="0" fontId="4" fillId="0" borderId="14" xfId="6" applyFont="1" applyFill="1" applyBorder="1" applyAlignment="1" applyProtection="1">
      <alignment horizontal="right"/>
      <protection locked="0"/>
    </xf>
    <xf numFmtId="0" fontId="6" fillId="0" borderId="0" xfId="6" applyFont="1" applyFill="1" applyBorder="1" applyAlignment="1" applyProtection="1">
      <alignment horizontal="right"/>
      <protection locked="0"/>
    </xf>
    <xf numFmtId="0" fontId="5" fillId="0" borderId="6" xfId="6" applyFont="1" applyFill="1" applyBorder="1" applyAlignment="1" applyProtection="1">
      <alignment horizontal="right"/>
      <protection locked="0"/>
    </xf>
    <xf numFmtId="3" fontId="4" fillId="0" borderId="14" xfId="6" applyNumberFormat="1" applyFont="1" applyFill="1" applyBorder="1" applyAlignment="1">
      <alignment horizontal="right"/>
    </xf>
    <xf numFmtId="2" fontId="4" fillId="0" borderId="14" xfId="6" applyNumberFormat="1" applyFont="1" applyFill="1" applyBorder="1" applyAlignment="1">
      <alignment horizontal="right"/>
    </xf>
    <xf numFmtId="3" fontId="6" fillId="0" borderId="1" xfId="6" applyNumberFormat="1" applyFont="1" applyFill="1" applyBorder="1" applyAlignment="1" applyProtection="1">
      <alignment horizontal="right"/>
      <protection locked="0"/>
    </xf>
    <xf numFmtId="3" fontId="5" fillId="0" borderId="7" xfId="6" applyNumberFormat="1" applyFont="1" applyFill="1" applyBorder="1" applyAlignment="1" applyProtection="1">
      <alignment horizontal="right"/>
      <protection locked="0"/>
    </xf>
    <xf numFmtId="3" fontId="4" fillId="0" borderId="17" xfId="6" applyNumberFormat="1" applyFont="1" applyFill="1" applyBorder="1" applyAlignment="1" applyProtection="1">
      <alignment horizontal="right"/>
      <protection locked="0"/>
    </xf>
    <xf numFmtId="0" fontId="18" fillId="0" borderId="0" xfId="6" applyFont="1" applyFill="1" applyBorder="1" applyAlignment="1">
      <alignment vertical="center"/>
    </xf>
    <xf numFmtId="2" fontId="5" fillId="0" borderId="0" xfId="6" applyNumberFormat="1" applyFont="1" applyFill="1" applyBorder="1" applyAlignment="1">
      <alignment horizontal="left" vertical="center"/>
    </xf>
    <xf numFmtId="2" fontId="13" fillId="0" borderId="0" xfId="6" applyNumberFormat="1" applyFont="1" applyFill="1" applyBorder="1" applyAlignment="1">
      <alignment vertical="center"/>
    </xf>
    <xf numFmtId="2" fontId="9" fillId="0" borderId="0" xfId="6" applyNumberFormat="1" applyFont="1" applyFill="1" applyBorder="1" applyAlignment="1">
      <alignment vertical="center"/>
    </xf>
    <xf numFmtId="0" fontId="9" fillId="0" borderId="0" xfId="6" applyFont="1" applyFill="1" applyBorder="1" applyAlignment="1">
      <alignment vertical="center"/>
    </xf>
    <xf numFmtId="3" fontId="5" fillId="0" borderId="0" xfId="6" applyNumberFormat="1" applyFont="1" applyFill="1" applyBorder="1" applyAlignment="1" applyProtection="1">
      <alignment horizontal="left"/>
      <protection locked="0"/>
    </xf>
    <xf numFmtId="3" fontId="5" fillId="0" borderId="6" xfId="6" applyNumberFormat="1" applyFont="1" applyFill="1" applyBorder="1" applyProtection="1">
      <protection locked="0"/>
    </xf>
    <xf numFmtId="2" fontId="18" fillId="0" borderId="6" xfId="6" applyNumberFormat="1" applyFont="1" applyFill="1" applyBorder="1" applyAlignment="1">
      <alignment horizontal="right"/>
    </xf>
    <xf numFmtId="3" fontId="17" fillId="0" borderId="1" xfId="6" applyNumberFormat="1" applyFont="1" applyFill="1" applyBorder="1" applyAlignment="1">
      <alignment horizontal="right"/>
    </xf>
    <xf numFmtId="3" fontId="17" fillId="0" borderId="0" xfId="6" applyNumberFormat="1" applyFont="1" applyFill="1" applyBorder="1" applyAlignment="1">
      <alignment horizontal="right"/>
    </xf>
    <xf numFmtId="2" fontId="17" fillId="0" borderId="0" xfId="6" quotePrefix="1" applyNumberFormat="1" applyFont="1" applyFill="1" applyBorder="1" applyAlignment="1">
      <alignment horizontal="center"/>
    </xf>
    <xf numFmtId="2" fontId="17" fillId="0" borderId="0" xfId="6" applyNumberFormat="1" applyFont="1" applyFill="1" applyBorder="1" applyAlignment="1" applyProtection="1">
      <alignment horizontal="center"/>
      <protection locked="0"/>
    </xf>
    <xf numFmtId="2" fontId="4" fillId="0" borderId="0" xfId="6" applyNumberFormat="1" applyFont="1" applyFill="1" applyBorder="1" applyAlignment="1">
      <alignment horizontal="left" vertical="center"/>
    </xf>
    <xf numFmtId="0" fontId="17" fillId="0" borderId="27" xfId="6" applyFont="1" applyFill="1" applyBorder="1" applyProtection="1">
      <protection locked="0"/>
    </xf>
    <xf numFmtId="0" fontId="6" fillId="0" borderId="0" xfId="6" applyFont="1" applyFill="1" applyBorder="1" applyProtection="1">
      <protection locked="0"/>
    </xf>
    <xf numFmtId="44" fontId="5" fillId="0" borderId="0" xfId="2" applyNumberFormat="1" applyFont="1" applyFill="1" applyBorder="1" applyAlignment="1">
      <alignment horizontal="right"/>
    </xf>
    <xf numFmtId="3" fontId="21" fillId="0" borderId="28" xfId="6" applyNumberFormat="1" applyFont="1" applyFill="1" applyBorder="1" applyAlignment="1">
      <alignment horizontal="right" vertical="center"/>
    </xf>
    <xf numFmtId="0" fontId="11" fillId="0" borderId="0" xfId="6" applyFont="1" applyBorder="1"/>
    <xf numFmtId="0" fontId="17" fillId="0" borderId="0" xfId="6" applyFont="1" applyFill="1" applyBorder="1" applyProtection="1">
      <protection locked="0"/>
    </xf>
    <xf numFmtId="2" fontId="5" fillId="0" borderId="0" xfId="6" applyNumberFormat="1" applyFont="1" applyFill="1" applyBorder="1" applyAlignment="1">
      <alignment horizontal="right"/>
    </xf>
    <xf numFmtId="0" fontId="5" fillId="0" borderId="0" xfId="6" applyFont="1" applyFill="1" applyBorder="1" applyAlignment="1" applyProtection="1">
      <alignment horizontal="left"/>
      <protection locked="0"/>
    </xf>
    <xf numFmtId="2" fontId="18" fillId="0" borderId="0" xfId="6" applyNumberFormat="1" applyFont="1" applyFill="1" applyBorder="1" applyAlignment="1">
      <alignment horizontal="right"/>
    </xf>
    <xf numFmtId="165" fontId="4" fillId="0" borderId="0" xfId="6" applyNumberFormat="1" applyFont="1" applyFill="1" applyBorder="1" applyProtection="1">
      <protection locked="0"/>
    </xf>
    <xf numFmtId="3" fontId="6" fillId="0" borderId="0" xfId="6" applyNumberFormat="1" applyFont="1" applyFill="1" applyBorder="1" applyAlignment="1" applyProtection="1">
      <alignment horizontal="center"/>
      <protection locked="0"/>
    </xf>
    <xf numFmtId="165" fontId="6" fillId="0" borderId="0" xfId="6" applyNumberFormat="1" applyFont="1" applyFill="1" applyBorder="1" applyAlignment="1" applyProtection="1">
      <alignment horizontal="center"/>
      <protection locked="0"/>
    </xf>
    <xf numFmtId="167" fontId="6" fillId="0" borderId="0" xfId="2" applyNumberFormat="1" applyFont="1" applyFill="1" applyBorder="1" applyAlignment="1">
      <alignment horizontal="center"/>
    </xf>
    <xf numFmtId="44" fontId="20" fillId="0" borderId="0" xfId="2" applyFont="1" applyFill="1" applyBorder="1" applyAlignment="1">
      <alignment horizontal="right"/>
    </xf>
    <xf numFmtId="3" fontId="3" fillId="0" borderId="0" xfId="6" applyNumberFormat="1" applyFont="1" applyFill="1" applyBorder="1" applyProtection="1">
      <protection locked="0"/>
    </xf>
    <xf numFmtId="44" fontId="2" fillId="0" borderId="0" xfId="2" applyNumberFormat="1" applyFont="1" applyFill="1" applyBorder="1" applyProtection="1">
      <protection locked="0"/>
    </xf>
    <xf numFmtId="44" fontId="18" fillId="0" borderId="0" xfId="2" applyFont="1" applyFill="1" applyBorder="1" applyAlignment="1">
      <alignment horizontal="left"/>
    </xf>
    <xf numFmtId="0" fontId="11" fillId="0" borderId="0" xfId="6" applyFont="1" applyFill="1" applyBorder="1"/>
    <xf numFmtId="165" fontId="19" fillId="0" borderId="0" xfId="6" applyNumberFormat="1" applyFont="1" applyFill="1" applyBorder="1" applyProtection="1">
      <protection locked="0"/>
    </xf>
    <xf numFmtId="44" fontId="3" fillId="0" borderId="0" xfId="2" applyNumberFormat="1" applyFont="1" applyFill="1" applyBorder="1" applyProtection="1">
      <protection locked="0"/>
    </xf>
    <xf numFmtId="0" fontId="3" fillId="0" borderId="0" xfId="7" applyFont="1" applyFill="1" applyBorder="1" applyAlignment="1" applyProtection="1">
      <alignment horizontal="left"/>
    </xf>
    <xf numFmtId="3" fontId="5" fillId="0" borderId="0" xfId="7" applyNumberFormat="1" applyFont="1" applyFill="1" applyBorder="1" applyProtection="1"/>
    <xf numFmtId="44" fontId="3" fillId="0" borderId="0" xfId="2" applyFont="1" applyFill="1" applyBorder="1" applyAlignment="1" applyProtection="1">
      <alignment horizontal="right"/>
    </xf>
    <xf numFmtId="0" fontId="3" fillId="0" borderId="0" xfId="6" applyFont="1" applyFill="1" applyBorder="1" applyAlignment="1" applyProtection="1">
      <alignment horizontal="left" indent="1"/>
      <protection locked="0"/>
    </xf>
    <xf numFmtId="167" fontId="3" fillId="0" borderId="0" xfId="2" applyNumberFormat="1" applyFont="1" applyFill="1" applyBorder="1" applyProtection="1">
      <protection locked="0"/>
    </xf>
    <xf numFmtId="44" fontId="3" fillId="0" borderId="0" xfId="2" applyFont="1" applyFill="1" applyBorder="1" applyAlignment="1">
      <alignment horizontal="right"/>
    </xf>
    <xf numFmtId="0" fontId="13" fillId="0" borderId="0" xfId="5" applyFont="1" applyBorder="1"/>
    <xf numFmtId="37" fontId="6" fillId="0" borderId="0" xfId="6" applyNumberFormat="1" applyFont="1" applyFill="1" applyBorder="1" applyAlignment="1" applyProtection="1">
      <alignment horizontal="center"/>
      <protection locked="0"/>
    </xf>
    <xf numFmtId="44" fontId="5" fillId="0" borderId="0" xfId="2" applyNumberFormat="1" applyFont="1" applyFill="1" applyBorder="1" applyProtection="1">
      <protection locked="0"/>
    </xf>
    <xf numFmtId="165" fontId="4" fillId="0" borderId="0" xfId="6" applyNumberFormat="1" applyFont="1" applyFill="1" applyBorder="1" applyAlignment="1" applyProtection="1">
      <alignment horizontal="center"/>
      <protection locked="0"/>
    </xf>
    <xf numFmtId="0" fontId="9" fillId="0" borderId="0" xfId="6" applyFont="1" applyFill="1" applyBorder="1" applyProtection="1">
      <protection locked="0"/>
    </xf>
    <xf numFmtId="2" fontId="9" fillId="0" borderId="0" xfId="6" applyNumberFormat="1" applyFont="1" applyFill="1" applyBorder="1" applyAlignment="1" applyProtection="1">
      <alignment horizontal="right"/>
      <protection locked="0"/>
    </xf>
    <xf numFmtId="0" fontId="9" fillId="0" borderId="0" xfId="6" applyFont="1" applyBorder="1" applyProtection="1">
      <protection locked="0"/>
    </xf>
    <xf numFmtId="2" fontId="9" fillId="0" borderId="0" xfId="6" applyNumberFormat="1" applyFont="1" applyBorder="1" applyAlignment="1" applyProtection="1">
      <alignment horizontal="right"/>
      <protection locked="0"/>
    </xf>
    <xf numFmtId="3" fontId="18" fillId="0" borderId="0" xfId="6" applyNumberFormat="1" applyFont="1" applyBorder="1" applyProtection="1">
      <protection locked="0"/>
    </xf>
    <xf numFmtId="3" fontId="18" fillId="0" borderId="0" xfId="6" applyNumberFormat="1" applyFont="1" applyBorder="1" applyAlignment="1">
      <alignment horizontal="right"/>
    </xf>
    <xf numFmtId="2" fontId="18" fillId="0" borderId="0" xfId="6" applyNumberFormat="1" applyFont="1" applyBorder="1" applyAlignment="1">
      <alignment horizontal="right"/>
    </xf>
    <xf numFmtId="3" fontId="9" fillId="0" borderId="0" xfId="6" applyNumberFormat="1" applyFont="1" applyBorder="1" applyProtection="1">
      <protection locked="0"/>
    </xf>
    <xf numFmtId="3" fontId="9" fillId="0" borderId="0" xfId="6" applyNumberFormat="1" applyFont="1" applyBorder="1" applyAlignment="1">
      <alignment horizontal="right"/>
    </xf>
    <xf numFmtId="2" fontId="9" fillId="0" borderId="0" xfId="6" applyNumberFormat="1" applyFont="1" applyBorder="1" applyAlignment="1">
      <alignment horizontal="right"/>
    </xf>
    <xf numFmtId="2" fontId="5" fillId="0" borderId="0" xfId="6" applyNumberFormat="1" applyFont="1" applyFill="1" applyBorder="1" applyProtection="1">
      <protection locked="0"/>
    </xf>
    <xf numFmtId="0" fontId="5" fillId="0" borderId="0" xfId="6" applyNumberFormat="1" applyFont="1" applyFill="1" applyBorder="1" applyAlignment="1">
      <alignment horizontal="right"/>
    </xf>
    <xf numFmtId="0" fontId="21" fillId="0" borderId="28" xfId="6" applyNumberFormat="1" applyFont="1" applyFill="1" applyBorder="1" applyAlignment="1">
      <alignment horizontal="right" vertical="center"/>
    </xf>
    <xf numFmtId="0" fontId="4" fillId="0" borderId="0" xfId="6" applyNumberFormat="1" applyFont="1" applyFill="1" applyBorder="1" applyAlignment="1">
      <alignment horizontal="left" vertical="center"/>
    </xf>
    <xf numFmtId="0" fontId="16" fillId="0" borderId="0" xfId="6" applyNumberFormat="1" applyFont="1" applyFill="1" applyBorder="1" applyAlignment="1">
      <alignment horizontal="right" vertical="center"/>
    </xf>
    <xf numFmtId="0" fontId="13" fillId="0" borderId="0" xfId="6" applyNumberFormat="1" applyFont="1" applyFill="1" applyBorder="1" applyAlignment="1">
      <alignment vertical="center"/>
    </xf>
    <xf numFmtId="0" fontId="5" fillId="0" borderId="0" xfId="6" applyNumberFormat="1" applyFont="1" applyFill="1" applyBorder="1" applyAlignment="1">
      <alignment horizontal="left" vertical="center"/>
    </xf>
    <xf numFmtId="0" fontId="5" fillId="0" borderId="0" xfId="6" applyNumberFormat="1" applyFont="1" applyFill="1" applyBorder="1" applyAlignment="1">
      <alignment horizontal="right" vertical="center"/>
    </xf>
    <xf numFmtId="0" fontId="2" fillId="0" borderId="0" xfId="6" applyNumberFormat="1" applyFont="1" applyFill="1" applyBorder="1" applyAlignment="1">
      <alignment horizontal="right" vertical="center"/>
    </xf>
    <xf numFmtId="10" fontId="2" fillId="2" borderId="22" xfId="6" applyNumberFormat="1" applyFont="1" applyFill="1" applyBorder="1" applyAlignment="1" applyProtection="1">
      <alignment horizontal="right"/>
      <protection locked="0"/>
    </xf>
    <xf numFmtId="10" fontId="2" fillId="2" borderId="28" xfId="6" applyNumberFormat="1" applyFont="1" applyFill="1" applyBorder="1" applyAlignment="1" applyProtection="1">
      <alignment horizontal="right"/>
      <protection locked="0"/>
    </xf>
    <xf numFmtId="3" fontId="21" fillId="0" borderId="0" xfId="6" applyNumberFormat="1" applyFont="1" applyFill="1" applyBorder="1" applyAlignment="1">
      <alignment horizontal="right" vertical="center"/>
    </xf>
    <xf numFmtId="0" fontId="15" fillId="0" borderId="0" xfId="6" applyFont="1" applyFill="1" applyBorder="1" applyProtection="1">
      <protection locked="0"/>
    </xf>
    <xf numFmtId="2" fontId="4" fillId="0" borderId="0" xfId="6" applyNumberFormat="1" applyFont="1" applyFill="1" applyBorder="1" applyAlignment="1" applyProtection="1">
      <alignment horizontal="right"/>
      <protection locked="0"/>
    </xf>
    <xf numFmtId="0" fontId="4" fillId="0" borderId="0" xfId="6" applyFont="1" applyFill="1" applyBorder="1" applyAlignment="1" applyProtection="1">
      <alignment horizontal="right"/>
      <protection locked="0"/>
    </xf>
    <xf numFmtId="3" fontId="4" fillId="0" borderId="0" xfId="6" applyNumberFormat="1" applyFont="1" applyFill="1" applyBorder="1" applyAlignment="1" applyProtection="1">
      <alignment horizontal="right"/>
      <protection locked="0"/>
    </xf>
    <xf numFmtId="3" fontId="4" fillId="0" borderId="0" xfId="6" applyNumberFormat="1" applyFont="1" applyFill="1" applyBorder="1" applyAlignment="1">
      <alignment horizontal="right"/>
    </xf>
    <xf numFmtId="2" fontId="4" fillId="0" borderId="0" xfId="6" applyNumberFormat="1" applyFont="1" applyFill="1" applyBorder="1" applyAlignment="1">
      <alignment horizontal="right"/>
    </xf>
    <xf numFmtId="3" fontId="17" fillId="0" borderId="0" xfId="6" applyNumberFormat="1" applyFont="1" applyFill="1" applyBorder="1" applyAlignment="1">
      <alignment horizontal="center"/>
    </xf>
    <xf numFmtId="3" fontId="6" fillId="0" borderId="0" xfId="6" applyNumberFormat="1" applyFont="1" applyFill="1" applyBorder="1" applyAlignment="1" applyProtection="1">
      <alignment horizontal="right"/>
      <protection locked="0"/>
    </xf>
    <xf numFmtId="2" fontId="17" fillId="0" borderId="0" xfId="6" applyNumberFormat="1" applyFont="1" applyFill="1" applyBorder="1" applyAlignment="1">
      <alignment horizontal="center"/>
    </xf>
    <xf numFmtId="0" fontId="5" fillId="0" borderId="0" xfId="6" applyFont="1" applyFill="1" applyBorder="1" applyAlignment="1" applyProtection="1">
      <alignment horizontal="right"/>
      <protection locked="0"/>
    </xf>
    <xf numFmtId="3" fontId="5" fillId="0" borderId="0" xfId="6" applyNumberFormat="1" applyFont="1" applyFill="1" applyBorder="1" applyAlignment="1" applyProtection="1">
      <alignment horizontal="right"/>
      <protection locked="0"/>
    </xf>
    <xf numFmtId="10" fontId="2" fillId="3" borderId="0" xfId="6" applyNumberFormat="1" applyFont="1" applyFill="1" applyBorder="1" applyAlignment="1" applyProtection="1">
      <alignment horizontal="right"/>
      <protection locked="0"/>
    </xf>
    <xf numFmtId="10" fontId="2" fillId="0" borderId="22" xfId="6" applyNumberFormat="1" applyFont="1" applyFill="1" applyBorder="1" applyAlignment="1" applyProtection="1">
      <alignment horizontal="right"/>
      <protection locked="0"/>
    </xf>
    <xf numFmtId="0" fontId="5" fillId="0" borderId="21" xfId="6" applyFont="1" applyFill="1" applyBorder="1" applyProtection="1">
      <protection locked="0"/>
    </xf>
    <xf numFmtId="3" fontId="5" fillId="0" borderId="21" xfId="6" applyNumberFormat="1" applyFont="1" applyFill="1" applyBorder="1" applyProtection="1">
      <protection locked="0"/>
    </xf>
    <xf numFmtId="167" fontId="5" fillId="0" borderId="22" xfId="2" applyNumberFormat="1" applyFont="1" applyFill="1" applyBorder="1" applyAlignment="1">
      <alignment horizontal="right"/>
    </xf>
    <xf numFmtId="44" fontId="5" fillId="0" borderId="22" xfId="2" applyFont="1" applyFill="1" applyBorder="1" applyAlignment="1">
      <alignment horizontal="right"/>
    </xf>
    <xf numFmtId="44" fontId="18" fillId="0" borderId="26" xfId="2" applyFont="1" applyFill="1" applyBorder="1" applyAlignment="1">
      <alignment horizontal="right"/>
    </xf>
    <xf numFmtId="0" fontId="24" fillId="3" borderId="18" xfId="6" applyFont="1" applyFill="1" applyBorder="1" applyAlignment="1" applyProtection="1">
      <alignment vertical="top" wrapText="1"/>
      <protection locked="0"/>
    </xf>
    <xf numFmtId="0" fontId="24" fillId="0" borderId="18" xfId="6" applyFont="1" applyFill="1" applyBorder="1" applyAlignment="1" applyProtection="1">
      <alignment vertical="top" wrapText="1"/>
      <protection locked="0"/>
    </xf>
    <xf numFmtId="0" fontId="24" fillId="0" borderId="1" xfId="6" applyFont="1" applyFill="1" applyBorder="1" applyAlignment="1" applyProtection="1">
      <alignment vertical="top" wrapText="1"/>
      <protection locked="0"/>
    </xf>
    <xf numFmtId="0" fontId="24" fillId="0" borderId="1" xfId="6" applyFont="1" applyFill="1" applyBorder="1" applyAlignment="1" applyProtection="1">
      <alignment horizontal="left" vertical="top" wrapText="1"/>
      <protection locked="0"/>
    </xf>
    <xf numFmtId="49" fontId="17" fillId="0" borderId="0" xfId="6" applyNumberFormat="1" applyFont="1" applyFill="1" applyBorder="1" applyAlignment="1" applyProtection="1">
      <alignment horizontal="left"/>
      <protection locked="0"/>
    </xf>
    <xf numFmtId="3" fontId="17" fillId="0" borderId="17" xfId="6" applyNumberFormat="1" applyFont="1" applyFill="1" applyBorder="1" applyAlignment="1">
      <alignment horizontal="center"/>
    </xf>
    <xf numFmtId="49" fontId="17" fillId="0" borderId="0" xfId="6" applyNumberFormat="1" applyFont="1" applyFill="1" applyBorder="1" applyAlignment="1" applyProtection="1">
      <alignment horizontal="left"/>
      <protection locked="0"/>
    </xf>
    <xf numFmtId="3" fontId="17" fillId="0" borderId="17" xfId="6" applyNumberFormat="1" applyFont="1" applyFill="1" applyBorder="1" applyAlignment="1">
      <alignment horizontal="center"/>
    </xf>
    <xf numFmtId="49" fontId="17" fillId="0" borderId="0" xfId="6" applyNumberFormat="1" applyFont="1" applyFill="1" applyBorder="1" applyAlignment="1" applyProtection="1">
      <alignment horizontal="left"/>
      <protection locked="0"/>
    </xf>
    <xf numFmtId="14" fontId="17" fillId="0" borderId="0" xfId="6" applyNumberFormat="1" applyFont="1" applyFill="1" applyBorder="1" applyAlignment="1" applyProtection="1">
      <alignment horizontal="left"/>
      <protection locked="0"/>
    </xf>
    <xf numFmtId="0" fontId="17" fillId="0" borderId="0" xfId="6" applyNumberFormat="1" applyFont="1" applyFill="1" applyBorder="1" applyAlignment="1" applyProtection="1">
      <alignment horizontal="left"/>
      <protection locked="0"/>
    </xf>
    <xf numFmtId="3" fontId="17" fillId="0" borderId="0" xfId="6" applyNumberFormat="1" applyFont="1" applyFill="1" applyBorder="1" applyAlignment="1">
      <alignment horizontal="center"/>
    </xf>
    <xf numFmtId="49" fontId="17" fillId="0" borderId="22" xfId="6" applyNumberFormat="1" applyFont="1" applyFill="1" applyBorder="1" applyAlignment="1" applyProtection="1">
      <alignment horizontal="left"/>
      <protection locked="0"/>
    </xf>
    <xf numFmtId="3" fontId="17" fillId="0" borderId="29" xfId="6" applyNumberFormat="1" applyFont="1" applyFill="1" applyBorder="1" applyAlignment="1">
      <alignment horizontal="center"/>
    </xf>
    <xf numFmtId="3" fontId="17" fillId="0" borderId="17" xfId="6" applyNumberFormat="1" applyFont="1" applyFill="1" applyBorder="1" applyAlignment="1">
      <alignment horizontal="center"/>
    </xf>
    <xf numFmtId="49" fontId="17" fillId="0" borderId="28" xfId="6" applyNumberFormat="1" applyFont="1" applyFill="1" applyBorder="1" applyAlignment="1" applyProtection="1">
      <alignment horizontal="left"/>
      <protection locked="0"/>
    </xf>
    <xf numFmtId="14" fontId="17" fillId="0" borderId="28" xfId="6" applyNumberFormat="1" applyFont="1" applyFill="1" applyBorder="1" applyAlignment="1" applyProtection="1">
      <alignment horizontal="left"/>
      <protection locked="0"/>
    </xf>
    <xf numFmtId="0" fontId="17" fillId="0" borderId="28" xfId="6" applyNumberFormat="1" applyFont="1" applyFill="1" applyBorder="1" applyAlignment="1" applyProtection="1">
      <alignment horizontal="left"/>
      <protection locked="0"/>
    </xf>
    <xf numFmtId="0" fontId="17" fillId="0" borderId="22" xfId="6" applyNumberFormat="1" applyFont="1" applyFill="1" applyBorder="1" applyAlignment="1" applyProtection="1">
      <alignment horizontal="left"/>
      <protection locked="0"/>
    </xf>
  </cellXfs>
  <cellStyles count="8">
    <cellStyle name="Comma0" xfId="1"/>
    <cellStyle name="Currency" xfId="2" builtinId="4"/>
    <cellStyle name="Currency0" xfId="3"/>
    <cellStyle name="Date" xfId="4"/>
    <cellStyle name="Normal" xfId="0" builtinId="0"/>
    <cellStyle name="Normal_BofA TI - Conceptual - Nov 13 06" xfId="5"/>
    <cellStyle name="Normal_Systems Estimate 12-7-98" xfId="6"/>
    <cellStyle name="Normal_SYSTEMS TEMPLATE (T)"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738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xdr:row>
      <xdr:rowOff>57150</xdr:rowOff>
    </xdr:from>
    <xdr:to>
      <xdr:col>8</xdr:col>
      <xdr:colOff>2314575</xdr:colOff>
      <xdr:row>54</xdr:row>
      <xdr:rowOff>0</xdr:rowOff>
    </xdr:to>
    <xdr:sp macro="" textlink="">
      <xdr:nvSpPr>
        <xdr:cNvPr id="5" name="TextBox 4"/>
        <xdr:cNvSpPr txBox="1"/>
      </xdr:nvSpPr>
      <xdr:spPr>
        <a:xfrm>
          <a:off x="161925" y="1781175"/>
          <a:ext cx="8848725" cy="796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To aid in your preparation for this year’s competition, please make use of this</a:t>
          </a:r>
          <a:r>
            <a:rPr lang="en-US" sz="1100" baseline="0">
              <a:solidFill>
                <a:schemeClr val="dk1"/>
              </a:solidFill>
              <a:latin typeface="+mn-lt"/>
              <a:ea typeface="+mn-ea"/>
              <a:cs typeface="+mn-cs"/>
            </a:rPr>
            <a:t> </a:t>
          </a:r>
          <a:r>
            <a:rPr lang="en-US" sz="1100">
              <a:solidFill>
                <a:schemeClr val="dk1"/>
              </a:solidFill>
              <a:latin typeface="+mn-lt"/>
              <a:ea typeface="+mn-ea"/>
              <a:cs typeface="+mn-cs"/>
            </a:rPr>
            <a:t>Excel file containing the Uniformat II cover sheet that will be used during the competition.  The enclosed file may be modified and customized by each team; however, please be aware that the final form will reflect “Cover Sheet” tab of this file.  Any detailed estimates on additional tabs should filter into the “Cover Sheet” tab without additional modification of said tab.</a:t>
          </a:r>
        </a:p>
        <a:p>
          <a:endParaRPr lang="en-US" sz="1100"/>
        </a:p>
        <a:p>
          <a:endParaRPr lang="en-US" sz="1100"/>
        </a:p>
        <a:p>
          <a:r>
            <a:rPr lang="en-US" sz="1100"/>
            <a:t>Instructions for Use of this Spreadsheet:</a:t>
          </a:r>
        </a:p>
        <a:p>
          <a:endParaRPr lang="en-US" sz="1100"/>
        </a:p>
        <a:p>
          <a:r>
            <a:rPr lang="en-US" sz="1100"/>
            <a:t>1.  Enter the project information in</a:t>
          </a:r>
          <a:r>
            <a:rPr lang="en-US" sz="1100" baseline="0"/>
            <a:t> the specified boxes of the Cover Sheet (the remaining tabs should reflect anything entered on the cover sheet).</a:t>
          </a:r>
        </a:p>
        <a:p>
          <a:r>
            <a:rPr lang="en-US" sz="1100" baseline="0"/>
            <a:t>2. Under each of the Uniformat II Division tabs, fill in the  detailed estimate components of your estimate.  These should include a description, quantity and unit price.  All sheets have been provided with sample items to help define where components of your estimate should be placed. </a:t>
          </a:r>
        </a:p>
        <a:p>
          <a:r>
            <a:rPr lang="en-US" sz="1100" baseline="0"/>
            <a:t>3. Insert additional rows inside the estimate box as needed for your detailed estimates.  Make sure to double check that the sub-total formula is updated to include any inserted rows.</a:t>
          </a:r>
        </a:p>
        <a:p>
          <a:r>
            <a:rPr lang="en-US" sz="1100" baseline="0"/>
            <a:t>4. The sub-total  from each detailed estimate should fill in your cover sheet.  Additionally, the cover sheet should calculate $/GSF based upon the project information you have entered.</a:t>
          </a:r>
        </a:p>
        <a:p>
          <a:r>
            <a:rPr lang="en-US" sz="1100" baseline="0"/>
            <a:t>5. On the cover sheet, fill in the mark-up percentages as applicable.  Your team can customize these mark-ups, adding, subtracting or modifying to fit your approach.</a:t>
          </a:r>
        </a:p>
        <a:p>
          <a:r>
            <a:rPr lang="en-US" sz="1100" baseline="0"/>
            <a:t>6. The cover sheet is not to be modified by adding or deleting rows or columns. </a:t>
          </a:r>
        </a:p>
        <a:p>
          <a:r>
            <a:rPr lang="en-US" sz="1100" baseline="0"/>
            <a:t>These comments have been replicated in individual cells on the subsequent sheets.  Select "Show All Comments" to reveiw the comments.</a:t>
          </a:r>
        </a:p>
        <a:p>
          <a:endParaRPr lang="en-US" sz="1100"/>
        </a:p>
        <a:p>
          <a:endParaRPr lang="en-US" sz="1100"/>
        </a:p>
        <a:p>
          <a:r>
            <a:rPr lang="en-US" sz="1100"/>
            <a:t>Good Luck!</a:t>
          </a:r>
        </a:p>
      </xdr:txBody>
    </xdr:sp>
    <xdr:clientData/>
  </xdr:twoCellAnchor>
  <xdr:twoCellAnchor>
    <xdr:from>
      <xdr:col>1</xdr:col>
      <xdr:colOff>1619250</xdr:colOff>
      <xdr:row>1</xdr:row>
      <xdr:rowOff>9525</xdr:rowOff>
    </xdr:from>
    <xdr:to>
      <xdr:col>9</xdr:col>
      <xdr:colOff>0</xdr:colOff>
      <xdr:row>7</xdr:row>
      <xdr:rowOff>0</xdr:rowOff>
    </xdr:to>
    <xdr:sp macro="" textlink="">
      <xdr:nvSpPr>
        <xdr:cNvPr id="6" name="TextBox 5"/>
        <xdr:cNvSpPr txBox="1"/>
      </xdr:nvSpPr>
      <xdr:spPr>
        <a:xfrm>
          <a:off x="1781175" y="180975"/>
          <a:ext cx="723900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t>2016 ASSOCIATED</a:t>
          </a:r>
          <a:r>
            <a:rPr lang="en-US" sz="1600" b="1" baseline="0"/>
            <a:t> SCHOOLS OF CONSTRUCTION STUDENT COMPETITION</a:t>
          </a:r>
        </a:p>
        <a:p>
          <a:r>
            <a:rPr lang="en-US" sz="1600" b="1" baseline="0"/>
            <a:t>REGION 7 - DESIGN BUILD</a:t>
          </a:r>
        </a:p>
        <a:p>
          <a:r>
            <a:rPr lang="en-US" sz="1600" b="1" baseline="0"/>
            <a:t>PROBLEM SPONSOR: SWINERTON INCORPORATED</a:t>
          </a:r>
        </a:p>
        <a:p>
          <a:endParaRPr lang="en-US" sz="1600" b="1" baseline="0"/>
        </a:p>
        <a:p>
          <a:r>
            <a:rPr lang="en-US" sz="1600" b="1" baseline="0"/>
            <a:t>PROBLEM ESTIMATE SPREADSHEET</a:t>
          </a:r>
        </a:p>
        <a:p>
          <a:endParaRPr lang="en-US" sz="1100"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419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19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20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20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420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523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5247"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628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8"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8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9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91"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629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732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2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2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4"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6"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7337"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837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5"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8"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79"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80"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81"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8382"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941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1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4"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5"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6"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9427"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045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7"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69"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70"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71"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0472"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150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8"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0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1"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4"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5"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6"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1517"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254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4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4"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6"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7"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8"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59"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60"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61"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2562"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359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5"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8"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599"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0"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1"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2"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3"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4"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5"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6"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3607"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15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463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3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4"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5"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6"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7"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8"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4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50"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51"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4652"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567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6"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7"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89"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0"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1"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2"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3"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4"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5"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6"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5697"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5672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8"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29"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1"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4"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5"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6"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7"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8"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39"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40"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41"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56742"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3688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3793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3793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3897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3897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3897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001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002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002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002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106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106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210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0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0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1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1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211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1</xdr:row>
      <xdr:rowOff>0</xdr:rowOff>
    </xdr:from>
    <xdr:to>
      <xdr:col>1</xdr:col>
      <xdr:colOff>1266825</xdr:colOff>
      <xdr:row>7</xdr:row>
      <xdr:rowOff>47625</xdr:rowOff>
    </xdr:to>
    <xdr:pic>
      <xdr:nvPicPr>
        <xdr:cNvPr id="4315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5"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0</xdr:rowOff>
    </xdr:from>
    <xdr:to>
      <xdr:col>1</xdr:col>
      <xdr:colOff>1266825</xdr:colOff>
      <xdr:row>7</xdr:row>
      <xdr:rowOff>47625</xdr:rowOff>
    </xdr:to>
    <xdr:pic>
      <xdr:nvPicPr>
        <xdr:cNvPr id="4315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1450"/>
          <a:ext cx="12382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server\data\ESTIM'G\Systems%20Estimate\Master\SYSTEMS%20TEMPLATE%20(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server\data\ESTIM'G\Systems%20Estimate\Master\Systems%20Estimate%2012-7-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ImportSortFilterExport"/>
      <sheetName val="Buyout"/>
      <sheetName val="CSI_Summary"/>
      <sheetName val="Directions"/>
      <sheetName val="Notes"/>
    </sheetNames>
    <sheetDataSet>
      <sheetData sheetId="0" refreshError="1"/>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irections"/>
      <sheetName val="ImportSortFilterExport"/>
      <sheetName val="Buyout"/>
      <sheetName val="CSI_Summary"/>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73"/>
  <sheetViews>
    <sheetView workbookViewId="0">
      <selection activeCell="L27" sqref="L27"/>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1:12" x14ac:dyDescent="0.25">
      <c r="B1" s="116"/>
      <c r="C1" s="116"/>
      <c r="D1" s="117"/>
      <c r="E1" s="116"/>
      <c r="F1" s="118"/>
      <c r="G1" s="119"/>
      <c r="H1" s="120"/>
      <c r="I1" s="121"/>
      <c r="J1" s="6"/>
      <c r="K1" s="6"/>
      <c r="L1" s="6"/>
    </row>
    <row r="2" spans="1:12" ht="17.25" customHeight="1" x14ac:dyDescent="0.25">
      <c r="B2" s="122"/>
      <c r="C2" s="127"/>
      <c r="D2" s="278"/>
      <c r="E2" s="278"/>
      <c r="F2" s="278"/>
      <c r="G2" s="278"/>
      <c r="H2" s="278"/>
      <c r="I2" s="278"/>
      <c r="J2" s="187"/>
      <c r="K2" s="158"/>
      <c r="L2" s="6"/>
    </row>
    <row r="3" spans="1:12" ht="17.25" customHeight="1" x14ac:dyDescent="0.25">
      <c r="B3" s="122"/>
      <c r="C3" s="127"/>
      <c r="D3" s="278"/>
      <c r="E3" s="278"/>
      <c r="F3" s="278"/>
      <c r="G3" s="71"/>
      <c r="H3" s="251"/>
      <c r="I3" s="199"/>
      <c r="J3" s="95"/>
      <c r="K3" s="158"/>
      <c r="L3" s="6"/>
    </row>
    <row r="4" spans="1:12" ht="17.25" customHeight="1" x14ac:dyDescent="0.25">
      <c r="B4" s="122"/>
      <c r="C4" s="127"/>
      <c r="D4" s="278"/>
      <c r="E4" s="278"/>
      <c r="F4" s="278"/>
      <c r="G4" s="71"/>
      <c r="H4" s="251"/>
      <c r="I4" s="199"/>
      <c r="J4" s="95"/>
      <c r="K4" s="158"/>
      <c r="L4" s="6"/>
    </row>
    <row r="5" spans="1:12" ht="18.75" customHeight="1" x14ac:dyDescent="0.25">
      <c r="B5" s="124"/>
      <c r="C5" s="127"/>
      <c r="D5" s="278"/>
      <c r="E5" s="278"/>
      <c r="F5" s="278"/>
      <c r="G5" s="72"/>
      <c r="H5" s="189"/>
      <c r="I5" s="188"/>
      <c r="J5" s="187"/>
      <c r="K5" s="190"/>
      <c r="L5" s="126"/>
    </row>
    <row r="6" spans="1:12" ht="18.75" customHeight="1" x14ac:dyDescent="0.25">
      <c r="B6" s="124"/>
      <c r="C6" s="127"/>
      <c r="D6" s="278"/>
      <c r="E6" s="278"/>
      <c r="F6" s="278"/>
      <c r="G6" s="72"/>
      <c r="H6" s="13"/>
      <c r="I6" s="188"/>
      <c r="J6" s="187"/>
      <c r="K6" s="191"/>
      <c r="L6" s="126"/>
    </row>
    <row r="7" spans="1:12" ht="16.5" customHeight="1" x14ac:dyDescent="0.25">
      <c r="B7" s="124"/>
      <c r="C7" s="127"/>
      <c r="D7" s="279"/>
      <c r="E7" s="280"/>
      <c r="F7" s="280"/>
      <c r="G7" s="71"/>
      <c r="H7" s="12"/>
      <c r="I7" s="188"/>
      <c r="J7" s="95"/>
      <c r="K7" s="158"/>
      <c r="L7" s="6"/>
    </row>
    <row r="8" spans="1:12" ht="16.5" customHeight="1" x14ac:dyDescent="0.25">
      <c r="A8" s="3"/>
      <c r="B8" s="124"/>
      <c r="C8" s="127"/>
      <c r="D8" s="125"/>
      <c r="E8" s="48"/>
      <c r="F8" s="192"/>
      <c r="G8" s="71"/>
      <c r="H8" s="12"/>
      <c r="I8" s="188"/>
      <c r="J8" s="95"/>
      <c r="K8" s="158"/>
      <c r="L8" s="6"/>
    </row>
    <row r="9" spans="1:12" ht="5.25" customHeight="1" x14ac:dyDescent="0.25">
      <c r="A9" s="3"/>
      <c r="B9" s="128"/>
      <c r="C9" s="48"/>
      <c r="D9" s="240"/>
      <c r="E9" s="48"/>
      <c r="F9" s="23"/>
      <c r="G9" s="71"/>
      <c r="H9" s="206"/>
      <c r="I9" s="208"/>
      <c r="J9" s="20"/>
      <c r="K9" s="6"/>
      <c r="L9" s="6"/>
    </row>
    <row r="10" spans="1:12" s="4" customFormat="1" ht="9.75" customHeight="1" x14ac:dyDescent="0.3">
      <c r="A10" s="204"/>
      <c r="B10" s="252"/>
      <c r="C10" s="140"/>
      <c r="D10" s="253"/>
      <c r="E10" s="254"/>
      <c r="F10" s="255"/>
      <c r="G10" s="256"/>
      <c r="H10" s="257"/>
      <c r="I10" s="257"/>
      <c r="J10" s="19"/>
      <c r="K10" s="5"/>
      <c r="L10" s="5"/>
    </row>
    <row r="11" spans="1:12" s="4" customFormat="1" ht="15.75" x14ac:dyDescent="0.25">
      <c r="A11" s="204"/>
      <c r="B11" s="205"/>
      <c r="C11" s="140"/>
      <c r="D11" s="253"/>
      <c r="E11" s="258"/>
      <c r="F11" s="281"/>
      <c r="G11" s="281"/>
      <c r="H11" s="281"/>
      <c r="I11" s="258"/>
      <c r="J11" s="19"/>
      <c r="K11" s="5"/>
      <c r="L11" s="5"/>
    </row>
    <row r="12" spans="1:12" s="4" customFormat="1" ht="15.75" customHeight="1" x14ac:dyDescent="0.25">
      <c r="A12" s="204"/>
      <c r="B12" s="140"/>
      <c r="C12" s="140"/>
      <c r="D12" s="141"/>
      <c r="E12" s="180"/>
      <c r="F12" s="259"/>
      <c r="G12" s="142"/>
      <c r="H12" s="170"/>
      <c r="I12" s="170"/>
      <c r="J12" s="19"/>
      <c r="K12" s="5"/>
      <c r="L12" s="5"/>
    </row>
    <row r="13" spans="1:12" s="4" customFormat="1" ht="29.25" customHeight="1" x14ac:dyDescent="0.25">
      <c r="A13" s="204"/>
      <c r="B13" s="205"/>
      <c r="C13" s="140"/>
      <c r="D13" s="198"/>
      <c r="E13" s="180"/>
      <c r="F13" s="196"/>
      <c r="G13" s="196"/>
      <c r="H13" s="197"/>
      <c r="I13" s="260"/>
      <c r="J13" s="19"/>
      <c r="K13" s="5"/>
      <c r="L13" s="5"/>
    </row>
    <row r="14" spans="1:12" ht="5.25" customHeight="1" x14ac:dyDescent="0.25">
      <c r="A14" s="3"/>
      <c r="B14" s="33"/>
      <c r="C14" s="48"/>
      <c r="D14" s="123"/>
      <c r="E14" s="261"/>
      <c r="F14" s="262"/>
      <c r="G14" s="71"/>
      <c r="H14" s="71"/>
      <c r="I14" s="206"/>
      <c r="J14" s="20"/>
      <c r="K14" s="6"/>
      <c r="L14" s="6"/>
    </row>
    <row r="15" spans="1:12" ht="9" customHeight="1" x14ac:dyDescent="0.25">
      <c r="A15" s="3"/>
      <c r="B15" s="33"/>
      <c r="C15" s="48"/>
      <c r="D15" s="123"/>
      <c r="E15" s="48"/>
      <c r="F15" s="23"/>
      <c r="G15" s="71"/>
      <c r="H15" s="71"/>
      <c r="I15" s="206"/>
      <c r="J15" s="20"/>
      <c r="K15" s="6"/>
      <c r="L15" s="6"/>
    </row>
    <row r="16" spans="1:12" ht="15.75" customHeight="1" x14ac:dyDescent="0.25">
      <c r="A16" s="3"/>
      <c r="B16" s="207"/>
      <c r="C16" s="48"/>
      <c r="D16" s="123"/>
      <c r="E16" s="48"/>
      <c r="F16" s="23"/>
      <c r="G16" s="149"/>
      <c r="H16" s="75"/>
      <c r="I16" s="75"/>
      <c r="J16" s="20"/>
      <c r="K16" s="6"/>
      <c r="L16" s="6"/>
    </row>
    <row r="17" spans="1:12" ht="15.75" customHeight="1" x14ac:dyDescent="0.25">
      <c r="A17" s="3"/>
      <c r="B17" s="207"/>
      <c r="C17" s="48"/>
      <c r="D17" s="123"/>
      <c r="E17" s="48"/>
      <c r="F17" s="23"/>
      <c r="G17" s="149"/>
      <c r="H17" s="75"/>
      <c r="I17" s="75"/>
      <c r="J17" s="20"/>
      <c r="K17" s="6"/>
      <c r="L17" s="6"/>
    </row>
    <row r="18" spans="1:12" ht="15.75" customHeight="1" x14ac:dyDescent="0.25">
      <c r="A18" s="3"/>
      <c r="B18" s="207"/>
      <c r="C18" s="48"/>
      <c r="D18" s="123"/>
      <c r="E18" s="48"/>
      <c r="F18" s="23"/>
      <c r="G18" s="149"/>
      <c r="H18" s="75"/>
      <c r="I18" s="94"/>
      <c r="J18" s="20"/>
      <c r="K18" s="6"/>
      <c r="L18" s="6"/>
    </row>
    <row r="19" spans="1:12" ht="15.75" customHeight="1" x14ac:dyDescent="0.25">
      <c r="A19" s="3"/>
      <c r="B19" s="207"/>
      <c r="C19" s="48"/>
      <c r="D19" s="123"/>
      <c r="E19" s="48"/>
      <c r="F19" s="23"/>
      <c r="G19" s="149"/>
      <c r="H19" s="75"/>
      <c r="I19" s="94"/>
      <c r="J19" s="20"/>
      <c r="K19" s="6"/>
      <c r="L19" s="6"/>
    </row>
    <row r="20" spans="1:12" ht="15.75" customHeight="1" x14ac:dyDescent="0.25">
      <c r="A20" s="3"/>
      <c r="B20" s="207"/>
      <c r="C20" s="48"/>
      <c r="D20" s="123"/>
      <c r="E20" s="48"/>
      <c r="F20" s="23"/>
      <c r="G20" s="149"/>
      <c r="H20" s="75"/>
      <c r="I20" s="94"/>
      <c r="J20" s="20"/>
      <c r="K20" s="6"/>
      <c r="L20" s="6"/>
    </row>
    <row r="21" spans="1:12" ht="15.75" customHeight="1" x14ac:dyDescent="0.25">
      <c r="A21" s="3"/>
      <c r="B21" s="207"/>
      <c r="C21" s="48"/>
      <c r="D21" s="123"/>
      <c r="E21" s="48"/>
      <c r="F21" s="23"/>
      <c r="G21" s="149"/>
      <c r="H21" s="75"/>
      <c r="I21" s="94"/>
      <c r="J21" s="20"/>
      <c r="K21" s="6"/>
      <c r="L21" s="6"/>
    </row>
    <row r="22" spans="1:12" ht="15.75" customHeight="1" x14ac:dyDescent="0.25">
      <c r="A22" s="3"/>
      <c r="B22" s="207"/>
      <c r="C22" s="48"/>
      <c r="D22" s="123"/>
      <c r="E22" s="48"/>
      <c r="F22" s="23"/>
      <c r="G22" s="149"/>
      <c r="H22" s="75"/>
      <c r="I22" s="94"/>
      <c r="J22" s="20"/>
      <c r="K22" s="6"/>
      <c r="L22" s="6"/>
    </row>
    <row r="23" spans="1:12" ht="15.75" customHeight="1" x14ac:dyDescent="0.25">
      <c r="A23" s="3"/>
      <c r="B23" s="207"/>
      <c r="C23" s="48"/>
      <c r="D23" s="123"/>
      <c r="E23" s="48"/>
      <c r="F23" s="23"/>
      <c r="G23" s="149"/>
      <c r="H23" s="75"/>
      <c r="I23" s="94"/>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07"/>
      <c r="C29" s="48"/>
      <c r="D29" s="123"/>
      <c r="E29" s="48"/>
      <c r="F29" s="23"/>
      <c r="G29" s="149"/>
      <c r="H29" s="75"/>
      <c r="I29" s="94"/>
      <c r="J29" s="20"/>
      <c r="K29" s="6"/>
      <c r="L29" s="6"/>
    </row>
    <row r="30" spans="1:12" ht="15.75" customHeight="1" x14ac:dyDescent="0.25">
      <c r="A30" s="3"/>
      <c r="B30" s="207"/>
      <c r="C30" s="48"/>
      <c r="D30" s="123"/>
      <c r="E30" s="48"/>
      <c r="F30" s="23"/>
      <c r="G30" s="149"/>
      <c r="H30" s="75"/>
      <c r="I30" s="94"/>
      <c r="J30" s="20"/>
      <c r="K30" s="6"/>
      <c r="L30" s="6"/>
    </row>
    <row r="31" spans="1:12" ht="15.75" customHeight="1" x14ac:dyDescent="0.25">
      <c r="A31" s="3"/>
      <c r="B31" s="207"/>
      <c r="C31" s="48"/>
      <c r="D31" s="123"/>
      <c r="E31" s="48"/>
      <c r="F31" s="23"/>
      <c r="G31" s="149"/>
      <c r="H31" s="75"/>
      <c r="I31" s="94"/>
      <c r="J31" s="20"/>
      <c r="K31" s="6"/>
      <c r="L31" s="6"/>
    </row>
    <row r="32" spans="1:12" ht="15.75" customHeight="1" x14ac:dyDescent="0.25">
      <c r="A32" s="3"/>
      <c r="B32" s="207"/>
      <c r="C32" s="48"/>
      <c r="D32" s="123"/>
      <c r="E32" s="48"/>
      <c r="F32" s="23"/>
      <c r="G32" s="149"/>
      <c r="H32" s="75"/>
      <c r="I32" s="94"/>
      <c r="J32" s="20"/>
      <c r="K32" s="6"/>
      <c r="L32" s="6"/>
    </row>
    <row r="33" spans="1:12" ht="15.75" customHeight="1" x14ac:dyDescent="0.25">
      <c r="A33" s="3"/>
      <c r="B33" s="207"/>
      <c r="C33" s="48"/>
      <c r="D33" s="123"/>
      <c r="E33" s="48"/>
      <c r="F33" s="23"/>
      <c r="G33" s="149"/>
      <c r="H33" s="75"/>
      <c r="I33" s="94"/>
      <c r="J33" s="20"/>
      <c r="K33" s="6"/>
      <c r="L33" s="6"/>
    </row>
    <row r="34" spans="1:12" ht="15.75" customHeight="1" x14ac:dyDescent="0.25">
      <c r="A34" s="3"/>
      <c r="B34" s="207"/>
      <c r="C34" s="48"/>
      <c r="D34" s="123"/>
      <c r="E34" s="48"/>
      <c r="F34" s="23"/>
      <c r="G34" s="149"/>
      <c r="H34" s="75"/>
      <c r="I34" s="94"/>
      <c r="J34" s="20"/>
      <c r="K34" s="6"/>
      <c r="L34" s="6"/>
    </row>
    <row r="35" spans="1:12" ht="15.75" customHeight="1" x14ac:dyDescent="0.25">
      <c r="A35" s="3"/>
      <c r="B35" s="207"/>
      <c r="C35" s="48"/>
      <c r="D35" s="123"/>
      <c r="E35" s="48"/>
      <c r="F35" s="23"/>
      <c r="G35" s="149"/>
      <c r="H35" s="75"/>
      <c r="I35" s="94"/>
      <c r="J35" s="20"/>
      <c r="K35" s="6"/>
      <c r="L35" s="6"/>
    </row>
    <row r="36" spans="1:12" ht="7.5" customHeight="1" x14ac:dyDescent="0.25">
      <c r="A36" s="3"/>
      <c r="B36" s="33"/>
      <c r="C36" s="33"/>
      <c r="D36" s="32"/>
      <c r="E36" s="33"/>
      <c r="F36" s="80"/>
      <c r="G36" s="81"/>
      <c r="H36" s="81"/>
      <c r="I36" s="208"/>
      <c r="J36" s="20"/>
      <c r="K36" s="6"/>
      <c r="L36" s="6"/>
    </row>
    <row r="37" spans="1:12" ht="6.75" customHeight="1" x14ac:dyDescent="0.25">
      <c r="A37" s="3"/>
      <c r="B37" s="48"/>
      <c r="C37" s="33"/>
      <c r="D37" s="32"/>
      <c r="E37" s="33"/>
      <c r="F37" s="23"/>
      <c r="G37" s="71"/>
      <c r="H37" s="71"/>
      <c r="I37" s="208"/>
      <c r="J37" s="20"/>
      <c r="K37" s="6"/>
      <c r="L37" s="6"/>
    </row>
    <row r="38" spans="1:12" ht="15.75" customHeight="1" x14ac:dyDescent="0.25">
      <c r="A38" s="3"/>
      <c r="B38" s="48"/>
      <c r="C38" s="105"/>
      <c r="D38" s="157"/>
      <c r="E38" s="33"/>
      <c r="F38" s="23"/>
      <c r="G38" s="15"/>
      <c r="H38" s="75"/>
      <c r="I38" s="94"/>
      <c r="J38" s="20"/>
      <c r="K38" s="6"/>
      <c r="L38" s="6"/>
    </row>
    <row r="39" spans="1:12" ht="6.75" customHeight="1" x14ac:dyDescent="0.25">
      <c r="A39" s="3"/>
      <c r="B39" s="48"/>
      <c r="C39" s="105"/>
      <c r="D39" s="157"/>
      <c r="E39" s="33"/>
      <c r="F39" s="23"/>
      <c r="G39" s="15"/>
      <c r="H39" s="75"/>
      <c r="I39" s="94"/>
      <c r="J39" s="20"/>
      <c r="K39" s="6"/>
      <c r="L39" s="6"/>
    </row>
    <row r="40" spans="1:12" ht="15.75" customHeight="1" x14ac:dyDescent="0.25">
      <c r="A40" s="3"/>
      <c r="B40" s="48"/>
      <c r="C40" s="33"/>
      <c r="D40" s="263"/>
      <c r="E40" s="33"/>
      <c r="F40" s="23"/>
      <c r="G40" s="15"/>
      <c r="H40" s="75"/>
      <c r="I40" s="94"/>
      <c r="J40" s="20"/>
      <c r="K40" s="6"/>
      <c r="L40" s="6"/>
    </row>
    <row r="41" spans="1:12" ht="15.75" customHeight="1" x14ac:dyDescent="0.25">
      <c r="A41" s="3"/>
      <c r="B41" s="48"/>
      <c r="C41" s="33"/>
      <c r="D41" s="263"/>
      <c r="E41" s="33"/>
      <c r="F41" s="23"/>
      <c r="G41" s="15"/>
      <c r="H41" s="75"/>
      <c r="I41" s="94"/>
      <c r="J41" s="20"/>
      <c r="K41" s="6"/>
      <c r="L41" s="6"/>
    </row>
    <row r="42" spans="1:12" ht="15.75" customHeight="1" x14ac:dyDescent="0.25">
      <c r="A42" s="3"/>
      <c r="B42" s="48"/>
      <c r="C42" s="33"/>
      <c r="D42" s="263"/>
      <c r="E42" s="33"/>
      <c r="F42" s="23"/>
      <c r="G42" s="15"/>
      <c r="H42" s="75"/>
      <c r="I42" s="94"/>
      <c r="J42" s="20"/>
      <c r="K42" s="6"/>
      <c r="L42" s="6"/>
    </row>
    <row r="43" spans="1:12" ht="15.75" customHeight="1" x14ac:dyDescent="0.25">
      <c r="A43" s="3"/>
      <c r="B43" s="48"/>
      <c r="C43" s="33"/>
      <c r="D43" s="263"/>
      <c r="E43" s="33"/>
      <c r="F43" s="23"/>
      <c r="G43" s="15"/>
      <c r="H43" s="75"/>
      <c r="I43" s="94"/>
      <c r="J43" s="20"/>
      <c r="K43" s="6"/>
      <c r="L43" s="6"/>
    </row>
    <row r="44" spans="1:12" ht="15.75" customHeight="1" x14ac:dyDescent="0.25">
      <c r="A44" s="3"/>
      <c r="B44" s="48"/>
      <c r="C44" s="33"/>
      <c r="D44" s="263"/>
      <c r="E44" s="33"/>
      <c r="F44" s="23"/>
      <c r="G44" s="15"/>
      <c r="H44" s="75"/>
      <c r="I44" s="94"/>
      <c r="J44" s="20"/>
      <c r="K44" s="6"/>
      <c r="L44" s="6"/>
    </row>
    <row r="45" spans="1:12" ht="15.75" customHeight="1" x14ac:dyDescent="0.25">
      <c r="A45" s="3"/>
      <c r="B45" s="48"/>
      <c r="C45" s="33"/>
      <c r="D45" s="263"/>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8"/>
      <c r="J47" s="20"/>
      <c r="K47" s="6"/>
      <c r="L47" s="6"/>
    </row>
    <row r="48" spans="1:12" x14ac:dyDescent="0.25">
      <c r="A48" s="3"/>
      <c r="B48" s="201"/>
      <c r="C48" s="31"/>
      <c r="D48" s="32"/>
      <c r="E48" s="33"/>
      <c r="F48" s="23"/>
      <c r="G48" s="15"/>
      <c r="H48" s="75"/>
      <c r="I48" s="94"/>
      <c r="J48" s="20"/>
      <c r="K48" s="6"/>
      <c r="L48" s="6"/>
    </row>
    <row r="49" spans="1:12" ht="4.5" customHeight="1" x14ac:dyDescent="0.25">
      <c r="A49" s="3"/>
      <c r="B49" s="33"/>
      <c r="C49" s="105"/>
      <c r="D49" s="32"/>
      <c r="E49" s="33"/>
      <c r="F49" s="80"/>
      <c r="G49" s="81"/>
      <c r="H49" s="81"/>
      <c r="I49" s="208"/>
      <c r="J49" s="20"/>
      <c r="K49" s="6"/>
      <c r="L49" s="6"/>
    </row>
    <row r="50" spans="1:12" ht="12" customHeight="1" x14ac:dyDescent="0.25">
      <c r="A50" s="3"/>
      <c r="B50" s="33"/>
      <c r="C50" s="105"/>
      <c r="D50" s="32"/>
      <c r="E50" s="33"/>
      <c r="F50" s="80"/>
      <c r="G50" s="81"/>
      <c r="H50" s="81"/>
      <c r="I50" s="208"/>
      <c r="J50" s="20"/>
      <c r="K50" s="6"/>
      <c r="L50" s="6"/>
    </row>
    <row r="51" spans="1:12" x14ac:dyDescent="0.25">
      <c r="I51" s="239"/>
    </row>
    <row r="52" spans="1:12" x14ac:dyDescent="0.25">
      <c r="I52" s="239"/>
    </row>
    <row r="53" spans="1:12" x14ac:dyDescent="0.25">
      <c r="I53" s="239"/>
    </row>
    <row r="54" spans="1:12" x14ac:dyDescent="0.25">
      <c r="I54" s="239"/>
    </row>
    <row r="55" spans="1:12" x14ac:dyDescent="0.25">
      <c r="I55" s="239"/>
    </row>
    <row r="56" spans="1:12" x14ac:dyDescent="0.25">
      <c r="I56" s="239"/>
    </row>
    <row r="57" spans="1:12" x14ac:dyDescent="0.25">
      <c r="I57" s="239"/>
    </row>
    <row r="58" spans="1:12" x14ac:dyDescent="0.25">
      <c r="I58" s="239"/>
    </row>
    <row r="59" spans="1:12" x14ac:dyDescent="0.25">
      <c r="I59" s="239"/>
    </row>
    <row r="60" spans="1:12" x14ac:dyDescent="0.25">
      <c r="I60" s="239"/>
    </row>
    <row r="61" spans="1:12" x14ac:dyDescent="0.25">
      <c r="I61" s="239"/>
    </row>
    <row r="62" spans="1:12" x14ac:dyDescent="0.25">
      <c r="I62" s="239"/>
    </row>
    <row r="63" spans="1:12" x14ac:dyDescent="0.25">
      <c r="I63" s="239"/>
    </row>
    <row r="64" spans="1:12" x14ac:dyDescent="0.25">
      <c r="I64" s="239"/>
    </row>
    <row r="65" spans="2:10" s="5" customFormat="1" ht="12" customHeight="1" x14ac:dyDescent="0.25">
      <c r="B65" s="33"/>
      <c r="C65" s="109"/>
      <c r="D65" s="44"/>
      <c r="E65" s="92"/>
      <c r="F65" s="80"/>
      <c r="G65" s="93"/>
      <c r="H65" s="93"/>
      <c r="I65" s="94"/>
      <c r="J65" s="19"/>
    </row>
    <row r="66" spans="2:10" x14ac:dyDescent="0.25">
      <c r="I66" s="239"/>
    </row>
    <row r="67" spans="2:10" x14ac:dyDescent="0.25">
      <c r="I67" s="239"/>
    </row>
    <row r="68" spans="2:10" x14ac:dyDescent="0.25">
      <c r="I68" s="239"/>
    </row>
    <row r="69" spans="2:10" x14ac:dyDescent="0.25">
      <c r="I69" s="239"/>
    </row>
    <row r="70" spans="2:10" x14ac:dyDescent="0.25">
      <c r="I70" s="239"/>
    </row>
    <row r="71" spans="2:10" x14ac:dyDescent="0.25">
      <c r="I71" s="239"/>
    </row>
    <row r="72" spans="2:10" x14ac:dyDescent="0.25">
      <c r="I72" s="239"/>
    </row>
    <row r="73" spans="2:10" x14ac:dyDescent="0.25">
      <c r="I73" s="239"/>
    </row>
    <row r="74" spans="2:10" x14ac:dyDescent="0.25">
      <c r="I74" s="239"/>
    </row>
    <row r="75" spans="2:10" x14ac:dyDescent="0.25">
      <c r="I75" s="239"/>
    </row>
    <row r="76" spans="2:10" x14ac:dyDescent="0.25">
      <c r="I76" s="239"/>
    </row>
    <row r="77" spans="2:10" x14ac:dyDescent="0.25">
      <c r="I77" s="239"/>
    </row>
    <row r="78" spans="2:10" x14ac:dyDescent="0.25">
      <c r="I78" s="239"/>
    </row>
    <row r="79" spans="2:10" s="5" customFormat="1" ht="12" customHeight="1" x14ac:dyDescent="0.25">
      <c r="B79" s="33"/>
      <c r="C79" s="109"/>
      <c r="D79" s="44"/>
      <c r="E79" s="92"/>
      <c r="F79" s="80"/>
      <c r="G79" s="93"/>
      <c r="H79" s="93"/>
      <c r="I79" s="94"/>
      <c r="J79" s="19"/>
    </row>
    <row r="80" spans="2:10" x14ac:dyDescent="0.25">
      <c r="I80" s="239"/>
    </row>
    <row r="81" spans="2:10" x14ac:dyDescent="0.25">
      <c r="I81" s="239"/>
    </row>
    <row r="82" spans="2:10" x14ac:dyDescent="0.25">
      <c r="I82" s="239"/>
    </row>
    <row r="83" spans="2:10" x14ac:dyDescent="0.25">
      <c r="I83" s="239"/>
    </row>
    <row r="84" spans="2:10" x14ac:dyDescent="0.25">
      <c r="I84" s="239"/>
    </row>
    <row r="85" spans="2:10" x14ac:dyDescent="0.25">
      <c r="I85" s="239"/>
    </row>
    <row r="86" spans="2:10" x14ac:dyDescent="0.25">
      <c r="I86" s="239"/>
    </row>
    <row r="87" spans="2:10" x14ac:dyDescent="0.25">
      <c r="I87" s="239"/>
    </row>
    <row r="88" spans="2:10" x14ac:dyDescent="0.25">
      <c r="I88" s="239"/>
    </row>
    <row r="89" spans="2:10" x14ac:dyDescent="0.25">
      <c r="I89" s="239"/>
    </row>
    <row r="90" spans="2:10" x14ac:dyDescent="0.25">
      <c r="I90" s="239"/>
    </row>
    <row r="91" spans="2:10" x14ac:dyDescent="0.25">
      <c r="I91" s="239"/>
    </row>
    <row r="92" spans="2:10" x14ac:dyDescent="0.25">
      <c r="I92" s="239"/>
    </row>
    <row r="93" spans="2:10" s="5" customFormat="1" ht="15.75" x14ac:dyDescent="0.25">
      <c r="B93" s="33"/>
      <c r="C93" s="109"/>
      <c r="D93" s="44"/>
      <c r="E93" s="92"/>
      <c r="F93" s="80"/>
      <c r="G93" s="93"/>
      <c r="H93" s="93"/>
      <c r="I93" s="94"/>
      <c r="J93" s="19"/>
    </row>
    <row r="94" spans="2:10" x14ac:dyDescent="0.25">
      <c r="I94" s="239"/>
    </row>
    <row r="95" spans="2:10" x14ac:dyDescent="0.25">
      <c r="I95" s="239"/>
    </row>
    <row r="96" spans="2:10" x14ac:dyDescent="0.25">
      <c r="I96" s="239"/>
    </row>
    <row r="97" spans="9:9" x14ac:dyDescent="0.25">
      <c r="I97" s="239"/>
    </row>
    <row r="98" spans="9:9" x14ac:dyDescent="0.25">
      <c r="I98" s="239"/>
    </row>
    <row r="99" spans="9:9" x14ac:dyDescent="0.25">
      <c r="I99" s="239"/>
    </row>
    <row r="100" spans="9:9" x14ac:dyDescent="0.25">
      <c r="I100" s="239"/>
    </row>
    <row r="101" spans="9:9" x14ac:dyDescent="0.25">
      <c r="I101" s="239"/>
    </row>
    <row r="102" spans="9:9" x14ac:dyDescent="0.25">
      <c r="I102" s="239"/>
    </row>
    <row r="103" spans="9:9" x14ac:dyDescent="0.25">
      <c r="I103" s="239"/>
    </row>
    <row r="104" spans="9:9" x14ac:dyDescent="0.25">
      <c r="I104" s="239"/>
    </row>
    <row r="105" spans="9:9" x14ac:dyDescent="0.25">
      <c r="I105" s="239"/>
    </row>
    <row r="106" spans="9:9" x14ac:dyDescent="0.25">
      <c r="I106" s="239"/>
    </row>
    <row r="107" spans="9:9" x14ac:dyDescent="0.25">
      <c r="I107" s="239"/>
    </row>
    <row r="108" spans="9:9" x14ac:dyDescent="0.25">
      <c r="I108" s="239"/>
    </row>
    <row r="109" spans="9:9" x14ac:dyDescent="0.25">
      <c r="I109" s="239"/>
    </row>
    <row r="110" spans="9:9" x14ac:dyDescent="0.25">
      <c r="I110" s="239"/>
    </row>
    <row r="111" spans="9:9" x14ac:dyDescent="0.25">
      <c r="I111" s="239"/>
    </row>
    <row r="112" spans="9:9" x14ac:dyDescent="0.25">
      <c r="I112" s="239"/>
    </row>
    <row r="113" spans="2:10" x14ac:dyDescent="0.25">
      <c r="I113" s="239"/>
    </row>
    <row r="114" spans="2:10" x14ac:dyDescent="0.25">
      <c r="I114" s="239"/>
    </row>
    <row r="115" spans="2:10" x14ac:dyDescent="0.25">
      <c r="I115" s="239"/>
    </row>
    <row r="116" spans="2:10" x14ac:dyDescent="0.25">
      <c r="I116" s="239"/>
    </row>
    <row r="117" spans="2:10" x14ac:dyDescent="0.25">
      <c r="I117" s="239"/>
    </row>
    <row r="118" spans="2:10" x14ac:dyDescent="0.25">
      <c r="I118" s="239"/>
    </row>
    <row r="119" spans="2:10" x14ac:dyDescent="0.25">
      <c r="I119" s="239"/>
    </row>
    <row r="120" spans="2:10" x14ac:dyDescent="0.25">
      <c r="I120" s="239"/>
    </row>
    <row r="121" spans="2:10" x14ac:dyDescent="0.25">
      <c r="I121" s="239"/>
    </row>
    <row r="122" spans="2:10" x14ac:dyDescent="0.25">
      <c r="I122" s="239"/>
    </row>
    <row r="123" spans="2:10" s="5" customFormat="1" ht="15.75" x14ac:dyDescent="0.25">
      <c r="B123" s="33"/>
      <c r="C123" s="105"/>
      <c r="D123" s="44"/>
      <c r="E123" s="92"/>
      <c r="F123" s="80"/>
      <c r="G123" s="93"/>
      <c r="H123" s="93"/>
      <c r="I123" s="94"/>
      <c r="J123" s="19"/>
    </row>
    <row r="124" spans="2:10" x14ac:dyDescent="0.25">
      <c r="I124" s="239"/>
    </row>
    <row r="125" spans="2:10" x14ac:dyDescent="0.25">
      <c r="I125" s="239"/>
    </row>
    <row r="126" spans="2:10" x14ac:dyDescent="0.25">
      <c r="I126" s="239"/>
    </row>
    <row r="127" spans="2:10" x14ac:dyDescent="0.25">
      <c r="I127" s="239"/>
    </row>
    <row r="128" spans="2:10" x14ac:dyDescent="0.25">
      <c r="I128" s="239"/>
    </row>
    <row r="129" spans="2:12" x14ac:dyDescent="0.25">
      <c r="I129" s="239"/>
    </row>
    <row r="130" spans="2:12" x14ac:dyDescent="0.25">
      <c r="I130" s="239"/>
    </row>
    <row r="131" spans="2:12" x14ac:dyDescent="0.25">
      <c r="I131" s="239"/>
    </row>
    <row r="132" spans="2:12" x14ac:dyDescent="0.25">
      <c r="I132" s="239"/>
    </row>
    <row r="133" spans="2:12" x14ac:dyDescent="0.25">
      <c r="B133" s="33"/>
      <c r="C133" s="105"/>
      <c r="D133" s="44"/>
      <c r="E133" s="92"/>
      <c r="F133" s="80"/>
      <c r="G133" s="93"/>
      <c r="H133" s="93"/>
      <c r="I133" s="94"/>
      <c r="J133" s="20"/>
      <c r="K133" s="6"/>
      <c r="L133" s="6"/>
    </row>
    <row r="134" spans="2:12" x14ac:dyDescent="0.25">
      <c r="I134" s="239"/>
    </row>
    <row r="135" spans="2:12" x14ac:dyDescent="0.25">
      <c r="I135" s="239"/>
    </row>
    <row r="136" spans="2:12" x14ac:dyDescent="0.25">
      <c r="I136" s="239"/>
    </row>
    <row r="137" spans="2:12" x14ac:dyDescent="0.25">
      <c r="I137" s="239"/>
    </row>
    <row r="138" spans="2:12" x14ac:dyDescent="0.25">
      <c r="I138" s="239"/>
    </row>
    <row r="139" spans="2:12" x14ac:dyDescent="0.25">
      <c r="I139" s="239"/>
    </row>
    <row r="140" spans="2:12" x14ac:dyDescent="0.25">
      <c r="I140" s="239"/>
    </row>
    <row r="141" spans="2:12" x14ac:dyDescent="0.25">
      <c r="I141" s="239"/>
    </row>
    <row r="142" spans="2:12" x14ac:dyDescent="0.25">
      <c r="I142" s="239"/>
    </row>
    <row r="143" spans="2:12" x14ac:dyDescent="0.25">
      <c r="I143" s="239"/>
    </row>
    <row r="144" spans="2:12" x14ac:dyDescent="0.25">
      <c r="I144" s="239"/>
    </row>
    <row r="145" spans="2:10" x14ac:dyDescent="0.25">
      <c r="I145" s="239"/>
    </row>
    <row r="146" spans="2:10" x14ac:dyDescent="0.25">
      <c r="I146" s="239"/>
    </row>
    <row r="147" spans="2:10" x14ac:dyDescent="0.25">
      <c r="I147" s="239"/>
    </row>
    <row r="148" spans="2:10" x14ac:dyDescent="0.25">
      <c r="I148" s="239"/>
    </row>
    <row r="149" spans="2:10" x14ac:dyDescent="0.25">
      <c r="I149" s="239"/>
    </row>
    <row r="150" spans="2:10" x14ac:dyDescent="0.25">
      <c r="I150" s="239"/>
    </row>
    <row r="151" spans="2:10" x14ac:dyDescent="0.25">
      <c r="I151" s="239"/>
    </row>
    <row r="152" spans="2:10" x14ac:dyDescent="0.25">
      <c r="I152" s="239"/>
    </row>
    <row r="153" spans="2:10" x14ac:dyDescent="0.25">
      <c r="I153" s="239"/>
    </row>
    <row r="154" spans="2:10" x14ac:dyDescent="0.25">
      <c r="I154" s="239"/>
    </row>
    <row r="155" spans="2:10" x14ac:dyDescent="0.25">
      <c r="I155" s="239"/>
    </row>
    <row r="156" spans="2:10" x14ac:dyDescent="0.25">
      <c r="I156" s="239"/>
    </row>
    <row r="157" spans="2:10" x14ac:dyDescent="0.25">
      <c r="I157" s="239"/>
    </row>
    <row r="158" spans="2:10" s="6" customFormat="1" x14ac:dyDescent="0.25">
      <c r="B158" s="33"/>
      <c r="C158" s="105"/>
      <c r="D158" s="44"/>
      <c r="E158" s="92"/>
      <c r="F158" s="80"/>
      <c r="G158" s="93"/>
      <c r="H158" s="93"/>
      <c r="I158" s="94"/>
      <c r="J158" s="20"/>
    </row>
    <row r="159" spans="2:10" x14ac:dyDescent="0.25">
      <c r="I159" s="239"/>
    </row>
    <row r="160" spans="2:10" x14ac:dyDescent="0.25">
      <c r="I160" s="239"/>
    </row>
    <row r="161" spans="2:10" x14ac:dyDescent="0.25">
      <c r="I161" s="239"/>
    </row>
    <row r="162" spans="2:10" x14ac:dyDescent="0.25">
      <c r="I162" s="239"/>
    </row>
    <row r="163" spans="2:10" x14ac:dyDescent="0.25">
      <c r="I163" s="239"/>
    </row>
    <row r="164" spans="2:10" x14ac:dyDescent="0.25">
      <c r="I164" s="239"/>
    </row>
    <row r="165" spans="2:10" x14ac:dyDescent="0.25">
      <c r="I165" s="239"/>
    </row>
    <row r="166" spans="2:10" x14ac:dyDescent="0.25">
      <c r="I166" s="239"/>
    </row>
    <row r="167" spans="2:10" s="6" customFormat="1" x14ac:dyDescent="0.25">
      <c r="B167" s="33"/>
      <c r="C167" s="105"/>
      <c r="D167" s="44"/>
      <c r="E167" s="92"/>
      <c r="F167" s="80"/>
      <c r="G167" s="93"/>
      <c r="H167" s="93"/>
      <c r="I167" s="94"/>
      <c r="J167" s="20"/>
    </row>
    <row r="168" spans="2:10" x14ac:dyDescent="0.25">
      <c r="I168" s="239"/>
    </row>
    <row r="169" spans="2:10" x14ac:dyDescent="0.25">
      <c r="I169" s="239"/>
    </row>
    <row r="170" spans="2:10" x14ac:dyDescent="0.25">
      <c r="I170" s="239"/>
    </row>
    <row r="171" spans="2:10" x14ac:dyDescent="0.25">
      <c r="I171" s="239"/>
    </row>
    <row r="172" spans="2:10" x14ac:dyDescent="0.25">
      <c r="I172" s="239"/>
    </row>
    <row r="173" spans="2:10" x14ac:dyDescent="0.25">
      <c r="I173" s="239"/>
    </row>
    <row r="174" spans="2:10" x14ac:dyDescent="0.25">
      <c r="I174" s="239"/>
    </row>
    <row r="175" spans="2:10" x14ac:dyDescent="0.25">
      <c r="I175" s="239"/>
    </row>
    <row r="176" spans="2:10" x14ac:dyDescent="0.25">
      <c r="I176" s="239"/>
    </row>
    <row r="177" spans="9:9" x14ac:dyDescent="0.25">
      <c r="I177" s="239"/>
    </row>
    <row r="178" spans="9:9" x14ac:dyDescent="0.25">
      <c r="I178" s="239"/>
    </row>
    <row r="179" spans="9:9" x14ac:dyDescent="0.25">
      <c r="I179" s="239"/>
    </row>
    <row r="180" spans="9:9" x14ac:dyDescent="0.25">
      <c r="I180" s="239"/>
    </row>
    <row r="181" spans="9:9" x14ac:dyDescent="0.25">
      <c r="I181" s="239"/>
    </row>
    <row r="182" spans="9:9" x14ac:dyDescent="0.25">
      <c r="I182" s="239"/>
    </row>
    <row r="183" spans="9:9" x14ac:dyDescent="0.25">
      <c r="I183" s="239"/>
    </row>
    <row r="184" spans="9:9" x14ac:dyDescent="0.25">
      <c r="I184" s="239"/>
    </row>
    <row r="185" spans="9:9" x14ac:dyDescent="0.25">
      <c r="I185" s="239"/>
    </row>
    <row r="186" spans="9:9" x14ac:dyDescent="0.25">
      <c r="I186" s="239"/>
    </row>
    <row r="187" spans="9:9" x14ac:dyDescent="0.25">
      <c r="I187" s="239"/>
    </row>
    <row r="188" spans="9:9" x14ac:dyDescent="0.25">
      <c r="I188" s="239"/>
    </row>
    <row r="189" spans="9:9" x14ac:dyDescent="0.25">
      <c r="I189" s="239"/>
    </row>
    <row r="190" spans="9:9" x14ac:dyDescent="0.25">
      <c r="I190" s="239"/>
    </row>
    <row r="191" spans="9:9" x14ac:dyDescent="0.25">
      <c r="I191" s="239"/>
    </row>
    <row r="192" spans="9:9" x14ac:dyDescent="0.25">
      <c r="I192" s="239"/>
    </row>
    <row r="193" spans="2:12" x14ac:dyDescent="0.25">
      <c r="B193" s="33"/>
      <c r="C193" s="105"/>
      <c r="D193" s="44"/>
      <c r="E193" s="92"/>
      <c r="F193" s="80"/>
      <c r="G193" s="93"/>
      <c r="H193" s="93"/>
      <c r="I193" s="94"/>
      <c r="J193" s="20"/>
      <c r="K193" s="6"/>
      <c r="L193" s="6"/>
    </row>
    <row r="194" spans="2:12" x14ac:dyDescent="0.25">
      <c r="I194" s="239"/>
    </row>
    <row r="195" spans="2:12" x14ac:dyDescent="0.25">
      <c r="I195" s="239"/>
    </row>
    <row r="196" spans="2:12" x14ac:dyDescent="0.25">
      <c r="I196" s="239"/>
    </row>
    <row r="197" spans="2:12" x14ac:dyDescent="0.25">
      <c r="I197" s="239"/>
    </row>
    <row r="198" spans="2:12" x14ac:dyDescent="0.25">
      <c r="I198" s="239"/>
    </row>
    <row r="199" spans="2:12" x14ac:dyDescent="0.25">
      <c r="I199" s="239"/>
    </row>
    <row r="200" spans="2:12" x14ac:dyDescent="0.25">
      <c r="I200" s="239"/>
    </row>
    <row r="201" spans="2:12" x14ac:dyDescent="0.25">
      <c r="I201" s="239"/>
    </row>
    <row r="202" spans="2:12" x14ac:dyDescent="0.25">
      <c r="B202" s="33"/>
      <c r="C202" s="105"/>
      <c r="D202" s="44"/>
      <c r="E202" s="92"/>
      <c r="F202" s="80"/>
      <c r="G202" s="93"/>
      <c r="H202" s="93"/>
      <c r="I202" s="94"/>
      <c r="J202" s="20"/>
      <c r="K202" s="6"/>
      <c r="L202" s="6"/>
    </row>
    <row r="203" spans="2:12" x14ac:dyDescent="0.25">
      <c r="I203" s="239"/>
    </row>
    <row r="204" spans="2:12" x14ac:dyDescent="0.25">
      <c r="I204" s="239"/>
    </row>
    <row r="205" spans="2:12" x14ac:dyDescent="0.25">
      <c r="I205" s="239"/>
    </row>
    <row r="206" spans="2:12" x14ac:dyDescent="0.25">
      <c r="I206" s="239"/>
    </row>
    <row r="207" spans="2:12" x14ac:dyDescent="0.25">
      <c r="I207" s="239"/>
    </row>
    <row r="208" spans="2:12" x14ac:dyDescent="0.25">
      <c r="I208" s="239"/>
    </row>
    <row r="209" spans="2:12" x14ac:dyDescent="0.25">
      <c r="I209" s="239"/>
    </row>
    <row r="210" spans="2:12" x14ac:dyDescent="0.25">
      <c r="I210" s="239"/>
    </row>
    <row r="211" spans="2:12" x14ac:dyDescent="0.25">
      <c r="I211" s="239"/>
    </row>
    <row r="212" spans="2:12" x14ac:dyDescent="0.25">
      <c r="I212" s="239"/>
    </row>
    <row r="213" spans="2:12" x14ac:dyDescent="0.25">
      <c r="B213" s="33"/>
      <c r="C213" s="105"/>
      <c r="D213" s="44"/>
      <c r="E213" s="92"/>
      <c r="F213" s="80"/>
      <c r="G213" s="93"/>
      <c r="H213" s="93"/>
      <c r="I213" s="94"/>
      <c r="J213" s="20"/>
      <c r="K213" s="6"/>
      <c r="L213" s="6"/>
    </row>
    <row r="214" spans="2:12" x14ac:dyDescent="0.25">
      <c r="I214" s="239"/>
    </row>
    <row r="215" spans="2:12" x14ac:dyDescent="0.25">
      <c r="I215" s="239"/>
    </row>
    <row r="216" spans="2:12" x14ac:dyDescent="0.25">
      <c r="I216" s="239"/>
    </row>
    <row r="217" spans="2:12" x14ac:dyDescent="0.25">
      <c r="I217" s="239"/>
    </row>
    <row r="218" spans="2:12" x14ac:dyDescent="0.25">
      <c r="I218" s="239"/>
    </row>
    <row r="219" spans="2:12" x14ac:dyDescent="0.25">
      <c r="I219" s="239"/>
    </row>
    <row r="220" spans="2:12" x14ac:dyDescent="0.25">
      <c r="I220" s="239"/>
    </row>
    <row r="221" spans="2:12" x14ac:dyDescent="0.25">
      <c r="B221" s="33"/>
      <c r="C221" s="105"/>
      <c r="D221" s="44"/>
      <c r="E221" s="92"/>
      <c r="F221" s="80"/>
      <c r="G221" s="93"/>
      <c r="H221" s="93"/>
      <c r="I221" s="94"/>
      <c r="J221" s="20"/>
      <c r="K221" s="6"/>
      <c r="L221" s="6"/>
    </row>
    <row r="222" spans="2:12" x14ac:dyDescent="0.25">
      <c r="I222" s="239"/>
    </row>
    <row r="223" spans="2:12" x14ac:dyDescent="0.25">
      <c r="I223" s="239"/>
    </row>
    <row r="224" spans="2:12" x14ac:dyDescent="0.25">
      <c r="I224" s="239"/>
    </row>
    <row r="225" spans="2:12" x14ac:dyDescent="0.25">
      <c r="I225" s="239"/>
    </row>
    <row r="226" spans="2:12" x14ac:dyDescent="0.25">
      <c r="I226" s="239"/>
    </row>
    <row r="227" spans="2:12" x14ac:dyDescent="0.25">
      <c r="I227" s="239"/>
    </row>
    <row r="228" spans="2:12" x14ac:dyDescent="0.25">
      <c r="I228" s="239"/>
    </row>
    <row r="229" spans="2:12" x14ac:dyDescent="0.25">
      <c r="I229" s="239"/>
    </row>
    <row r="230" spans="2:12" x14ac:dyDescent="0.25">
      <c r="I230" s="239"/>
    </row>
    <row r="231" spans="2:12" x14ac:dyDescent="0.25">
      <c r="I231" s="239"/>
    </row>
    <row r="232" spans="2:12" x14ac:dyDescent="0.25">
      <c r="I232" s="239"/>
    </row>
    <row r="233" spans="2:12" x14ac:dyDescent="0.25">
      <c r="I233" s="239"/>
    </row>
    <row r="234" spans="2:12" x14ac:dyDescent="0.25">
      <c r="B234" s="33"/>
      <c r="C234" s="105"/>
      <c r="D234" s="44"/>
      <c r="E234" s="92"/>
      <c r="F234" s="80"/>
      <c r="G234" s="93"/>
      <c r="H234" s="93"/>
      <c r="I234" s="94"/>
      <c r="J234" s="20"/>
      <c r="K234" s="6"/>
      <c r="L234" s="6"/>
    </row>
    <row r="235" spans="2:12" x14ac:dyDescent="0.25">
      <c r="I235" s="239"/>
    </row>
    <row r="236" spans="2:12" x14ac:dyDescent="0.25">
      <c r="I236" s="239"/>
    </row>
    <row r="243" spans="2:12" x14ac:dyDescent="0.25">
      <c r="B243" s="33"/>
      <c r="C243" s="105"/>
      <c r="D243" s="44"/>
      <c r="E243" s="92"/>
      <c r="F243" s="80"/>
      <c r="G243" s="93"/>
      <c r="H243" s="93"/>
      <c r="I243" s="94"/>
      <c r="J243" s="95"/>
      <c r="K243" s="6"/>
      <c r="L243" s="6"/>
    </row>
    <row r="255" spans="2:12" x14ac:dyDescent="0.25">
      <c r="B255" s="33"/>
      <c r="C255" s="201"/>
      <c r="D255" s="44"/>
      <c r="E255" s="92"/>
      <c r="F255" s="80"/>
      <c r="G255" s="15"/>
      <c r="H255" s="202"/>
      <c r="I255" s="94"/>
      <c r="J255" s="95"/>
      <c r="K255" s="6"/>
      <c r="L255" s="6"/>
    </row>
    <row r="264" spans="2:12" x14ac:dyDescent="0.25">
      <c r="B264" s="116"/>
      <c r="C264" s="116"/>
      <c r="D264" s="117"/>
      <c r="E264" s="116"/>
      <c r="F264" s="113"/>
      <c r="G264" s="114"/>
      <c r="H264" s="115"/>
      <c r="I264" s="115"/>
      <c r="J264" s="20"/>
      <c r="K264" s="6"/>
      <c r="L264" s="6"/>
    </row>
    <row r="273" spans="6:10" x14ac:dyDescent="0.25">
      <c r="F273" s="27"/>
      <c r="G273" s="28"/>
      <c r="H273" s="29"/>
      <c r="I273" s="29"/>
      <c r="J273" s="14"/>
    </row>
  </sheetData>
  <mergeCells count="7">
    <mergeCell ref="D2:I2"/>
    <mergeCell ref="D7:F7"/>
    <mergeCell ref="F11:H11"/>
    <mergeCell ref="D3:F3"/>
    <mergeCell ref="D4:F4"/>
    <mergeCell ref="D5:F5"/>
    <mergeCell ref="D6:F6"/>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7"/>
  <sheetViews>
    <sheetView workbookViewId="0">
      <selection activeCell="B23" sqref="B2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s="6" customFormat="1" ht="15.75" x14ac:dyDescent="0.25">
      <c r="B10" s="200" t="s">
        <v>45</v>
      </c>
      <c r="C10" s="106"/>
      <c r="D10" s="111" t="s">
        <v>12</v>
      </c>
      <c r="E10" s="111" t="s">
        <v>0</v>
      </c>
      <c r="F10" s="82" t="s">
        <v>42</v>
      </c>
      <c r="G10" s="84" t="s">
        <v>1</v>
      </c>
      <c r="H10" s="84" t="s">
        <v>13</v>
      </c>
      <c r="I10" s="85"/>
      <c r="J10" s="20"/>
    </row>
    <row r="11" spans="2:12" s="6" customFormat="1" x14ac:dyDescent="0.25">
      <c r="B11" s="34"/>
      <c r="C11" s="64"/>
      <c r="D11" s="65"/>
      <c r="E11" s="38"/>
      <c r="F11" s="17"/>
      <c r="G11" s="15"/>
      <c r="H11" s="15"/>
      <c r="I11" s="165"/>
      <c r="J11" s="20"/>
    </row>
    <row r="12" spans="2:12" s="6" customFormat="1" ht="42.75" x14ac:dyDescent="0.25">
      <c r="B12" s="272" t="s">
        <v>315</v>
      </c>
      <c r="C12" s="69"/>
      <c r="D12" s="61"/>
      <c r="E12" s="38"/>
      <c r="F12" s="60"/>
      <c r="G12" s="15">
        <f t="shared" ref="G12:G46" si="0">($D12*F12)</f>
        <v>0</v>
      </c>
      <c r="H12" s="75" t="e">
        <f>(G12/'Cover Sheet'!H$3)</f>
        <v>#DIV/0!</v>
      </c>
      <c r="I12" s="166"/>
      <c r="J12" s="20"/>
    </row>
    <row r="13" spans="2:12" s="6" customFormat="1" ht="42.75" x14ac:dyDescent="0.25">
      <c r="B13" s="272" t="s">
        <v>314</v>
      </c>
      <c r="C13" s="69"/>
      <c r="D13" s="61"/>
      <c r="E13" s="38"/>
      <c r="F13" s="60"/>
      <c r="G13" s="15">
        <f t="shared" si="0"/>
        <v>0</v>
      </c>
      <c r="H13" s="75" t="e">
        <f>(G13/'Cover Sheet'!H$3)</f>
        <v>#DIV/0!</v>
      </c>
      <c r="I13" s="166"/>
      <c r="J13" s="20"/>
    </row>
    <row r="14" spans="2:12" s="6" customFormat="1" ht="28.5" x14ac:dyDescent="0.25">
      <c r="B14" s="272" t="s">
        <v>316</v>
      </c>
      <c r="C14" s="69"/>
      <c r="D14" s="61"/>
      <c r="E14" s="38"/>
      <c r="F14" s="60"/>
      <c r="G14" s="15">
        <f t="shared" si="0"/>
        <v>0</v>
      </c>
      <c r="H14" s="75" t="e">
        <f>(G14/'Cover Sheet'!H$3)</f>
        <v>#DIV/0!</v>
      </c>
      <c r="I14" s="166"/>
      <c r="J14" s="20"/>
    </row>
    <row r="15" spans="2:12" s="6" customFormat="1" ht="28.5" x14ac:dyDescent="0.25">
      <c r="B15" s="272" t="s">
        <v>317</v>
      </c>
      <c r="C15" s="69"/>
      <c r="D15" s="61"/>
      <c r="E15" s="38"/>
      <c r="F15" s="60"/>
      <c r="G15" s="15">
        <f t="shared" si="0"/>
        <v>0</v>
      </c>
      <c r="H15" s="75" t="e">
        <f>(G15/'Cover Sheet'!H$3)</f>
        <v>#DIV/0!</v>
      </c>
      <c r="I15" s="166"/>
      <c r="J15" s="20"/>
    </row>
    <row r="16" spans="2:12" s="6" customFormat="1" ht="28.5" x14ac:dyDescent="0.25">
      <c r="B16" s="272" t="s">
        <v>318</v>
      </c>
      <c r="C16" s="35"/>
      <c r="D16" s="61"/>
      <c r="E16" s="38"/>
      <c r="F16" s="60"/>
      <c r="G16" s="15">
        <f t="shared" si="0"/>
        <v>0</v>
      </c>
      <c r="H16" s="75" t="e">
        <f>(G16/'Cover Sheet'!H$3)</f>
        <v>#DIV/0!</v>
      </c>
      <c r="I16" s="166"/>
      <c r="J16" s="20"/>
    </row>
    <row r="17" spans="2:10" s="6" customFormat="1" ht="14.25" x14ac:dyDescent="0.25">
      <c r="B17" s="272" t="s">
        <v>206</v>
      </c>
      <c r="C17" s="35"/>
      <c r="D17" s="61"/>
      <c r="E17" s="38"/>
      <c r="F17" s="60"/>
      <c r="G17" s="15">
        <f t="shared" si="0"/>
        <v>0</v>
      </c>
      <c r="H17" s="75" t="e">
        <f>(G17/'Cover Sheet'!H$3)</f>
        <v>#DIV/0!</v>
      </c>
      <c r="I17" s="166"/>
      <c r="J17" s="20"/>
    </row>
    <row r="18" spans="2:10" s="6" customFormat="1" ht="14.25" x14ac:dyDescent="0.25">
      <c r="B18" s="272" t="s">
        <v>308</v>
      </c>
      <c r="C18" s="35"/>
      <c r="D18" s="61"/>
      <c r="E18" s="38"/>
      <c r="F18" s="60"/>
      <c r="G18" s="15">
        <f t="shared" si="0"/>
        <v>0</v>
      </c>
      <c r="H18" s="75" t="e">
        <f>(G18/'Cover Sheet'!H$3)</f>
        <v>#DIV/0!</v>
      </c>
      <c r="I18" s="166"/>
      <c r="J18" s="20"/>
    </row>
    <row r="19" spans="2:10" s="6" customFormat="1" ht="14.25" x14ac:dyDescent="0.25">
      <c r="B19" s="272" t="s">
        <v>306</v>
      </c>
      <c r="C19" s="35"/>
      <c r="D19" s="61"/>
      <c r="E19" s="38"/>
      <c r="F19" s="60"/>
      <c r="G19" s="15">
        <f t="shared" si="0"/>
        <v>0</v>
      </c>
      <c r="H19" s="75" t="e">
        <f>(G19/'Cover Sheet'!H$3)</f>
        <v>#DIV/0!</v>
      </c>
      <c r="I19" s="166"/>
      <c r="J19" s="20"/>
    </row>
    <row r="20" spans="2:10" s="6" customFormat="1" ht="14.25" x14ac:dyDescent="0.25">
      <c r="B20" s="272" t="s">
        <v>307</v>
      </c>
      <c r="C20" s="35"/>
      <c r="D20" s="61"/>
      <c r="E20" s="38"/>
      <c r="F20" s="60"/>
      <c r="G20" s="15">
        <f t="shared" si="0"/>
        <v>0</v>
      </c>
      <c r="H20" s="75" t="e">
        <f>(G20/'Cover Sheet'!H$3)</f>
        <v>#DIV/0!</v>
      </c>
      <c r="I20" s="166"/>
      <c r="J20" s="20"/>
    </row>
    <row r="21" spans="2:10" s="6" customFormat="1" ht="14.25" x14ac:dyDescent="0.25">
      <c r="B21" s="272" t="s">
        <v>309</v>
      </c>
      <c r="C21" s="35"/>
      <c r="D21" s="61"/>
      <c r="E21" s="38"/>
      <c r="F21" s="60"/>
      <c r="G21" s="15">
        <f t="shared" ref="G21:G34" si="1">($D21*F21)</f>
        <v>0</v>
      </c>
      <c r="H21" s="75" t="e">
        <f>(G21/'Cover Sheet'!H$3)</f>
        <v>#DIV/0!</v>
      </c>
      <c r="I21" s="166"/>
      <c r="J21" s="20"/>
    </row>
    <row r="22" spans="2:10" s="6" customFormat="1" ht="14.25" x14ac:dyDescent="0.25">
      <c r="B22" s="272" t="s">
        <v>322</v>
      </c>
      <c r="C22" s="35"/>
      <c r="D22" s="61"/>
      <c r="E22" s="38"/>
      <c r="F22" s="60"/>
      <c r="G22" s="15">
        <f t="shared" si="1"/>
        <v>0</v>
      </c>
      <c r="H22" s="75" t="e">
        <f>(G22/'Cover Sheet'!H$3)</f>
        <v>#DIV/0!</v>
      </c>
      <c r="I22" s="166"/>
      <c r="J22" s="20"/>
    </row>
    <row r="23" spans="2:10" s="6" customFormat="1" ht="14.25" x14ac:dyDescent="0.25">
      <c r="B23" s="272" t="s">
        <v>310</v>
      </c>
      <c r="C23" s="35"/>
      <c r="D23" s="61"/>
      <c r="E23" s="38"/>
      <c r="F23" s="60"/>
      <c r="G23" s="15">
        <f t="shared" si="1"/>
        <v>0</v>
      </c>
      <c r="H23" s="75" t="e">
        <f>(G23/'Cover Sheet'!H$3)</f>
        <v>#DIV/0!</v>
      </c>
      <c r="I23" s="166"/>
      <c r="J23" s="20"/>
    </row>
    <row r="24" spans="2:10" s="6" customFormat="1" ht="14.25" x14ac:dyDescent="0.25">
      <c r="B24" s="272" t="s">
        <v>320</v>
      </c>
      <c r="C24" s="35"/>
      <c r="D24" s="61"/>
      <c r="E24" s="38"/>
      <c r="F24" s="60"/>
      <c r="G24" s="15">
        <f t="shared" si="1"/>
        <v>0</v>
      </c>
      <c r="H24" s="75" t="e">
        <f>(G24/'Cover Sheet'!H$3)</f>
        <v>#DIV/0!</v>
      </c>
      <c r="I24" s="166"/>
      <c r="J24" s="20"/>
    </row>
    <row r="25" spans="2:10" s="6" customFormat="1" ht="14.25" x14ac:dyDescent="0.25">
      <c r="B25" s="272" t="s">
        <v>319</v>
      </c>
      <c r="C25" s="35"/>
      <c r="D25" s="61"/>
      <c r="E25" s="38"/>
      <c r="F25" s="60"/>
      <c r="G25" s="15">
        <f t="shared" si="1"/>
        <v>0</v>
      </c>
      <c r="H25" s="75" t="e">
        <f>(G25/'Cover Sheet'!H$3)</f>
        <v>#DIV/0!</v>
      </c>
      <c r="I25" s="166"/>
      <c r="J25" s="20"/>
    </row>
    <row r="26" spans="2:10" s="6" customFormat="1" ht="28.5" x14ac:dyDescent="0.25">
      <c r="B26" s="272" t="s">
        <v>311</v>
      </c>
      <c r="C26" s="35"/>
      <c r="D26" s="61"/>
      <c r="E26" s="38"/>
      <c r="F26" s="60"/>
      <c r="G26" s="15">
        <f t="shared" si="1"/>
        <v>0</v>
      </c>
      <c r="H26" s="75" t="e">
        <f>(G26/'Cover Sheet'!H$3)</f>
        <v>#DIV/0!</v>
      </c>
      <c r="I26" s="166"/>
      <c r="J26" s="20"/>
    </row>
    <row r="27" spans="2:10" s="6" customFormat="1" ht="28.5" x14ac:dyDescent="0.25">
      <c r="B27" s="272" t="s">
        <v>312</v>
      </c>
      <c r="C27" s="35"/>
      <c r="D27" s="61"/>
      <c r="E27" s="38"/>
      <c r="F27" s="60"/>
      <c r="G27" s="15">
        <f t="shared" si="1"/>
        <v>0</v>
      </c>
      <c r="H27" s="75" t="e">
        <f>(G27/'Cover Sheet'!H$3)</f>
        <v>#DIV/0!</v>
      </c>
      <c r="I27" s="166"/>
      <c r="J27" s="20"/>
    </row>
    <row r="28" spans="2:10" s="6" customFormat="1" ht="14.25" x14ac:dyDescent="0.25">
      <c r="B28" s="272" t="s">
        <v>313</v>
      </c>
      <c r="C28" s="35"/>
      <c r="D28" s="61"/>
      <c r="E28" s="38"/>
      <c r="F28" s="60"/>
      <c r="G28" s="15">
        <f t="shared" si="1"/>
        <v>0</v>
      </c>
      <c r="H28" s="75" t="e">
        <f>(G28/'Cover Sheet'!H$3)</f>
        <v>#DIV/0!</v>
      </c>
      <c r="I28" s="166"/>
      <c r="J28" s="20"/>
    </row>
    <row r="29" spans="2:10" s="6" customFormat="1" ht="28.5" x14ac:dyDescent="0.25">
      <c r="B29" s="272" t="s">
        <v>207</v>
      </c>
      <c r="C29" s="35"/>
      <c r="D29" s="61"/>
      <c r="E29" s="38"/>
      <c r="F29" s="60"/>
      <c r="G29" s="15">
        <f t="shared" si="1"/>
        <v>0</v>
      </c>
      <c r="H29" s="75" t="e">
        <f>(G29/'Cover Sheet'!H$3)</f>
        <v>#DIV/0!</v>
      </c>
      <c r="I29" s="166"/>
      <c r="J29" s="20"/>
    </row>
    <row r="30" spans="2:10" s="6" customFormat="1" ht="14.25" x14ac:dyDescent="0.25">
      <c r="B30" s="272" t="s">
        <v>208</v>
      </c>
      <c r="C30" s="35"/>
      <c r="D30" s="61"/>
      <c r="E30" s="38"/>
      <c r="F30" s="60"/>
      <c r="G30" s="15">
        <f t="shared" si="1"/>
        <v>0</v>
      </c>
      <c r="H30" s="75" t="e">
        <f>(G30/'Cover Sheet'!H$3)</f>
        <v>#DIV/0!</v>
      </c>
      <c r="I30" s="166"/>
      <c r="J30" s="20"/>
    </row>
    <row r="31" spans="2:10" s="6" customFormat="1" ht="14.25" x14ac:dyDescent="0.25">
      <c r="B31" s="272" t="s">
        <v>209</v>
      </c>
      <c r="C31" s="35"/>
      <c r="D31" s="61"/>
      <c r="E31" s="38"/>
      <c r="F31" s="60"/>
      <c r="G31" s="15">
        <f t="shared" si="1"/>
        <v>0</v>
      </c>
      <c r="H31" s="75" t="e">
        <f>(G31/'Cover Sheet'!H$3)</f>
        <v>#DIV/0!</v>
      </c>
      <c r="I31" s="166"/>
      <c r="J31" s="20"/>
    </row>
    <row r="32" spans="2:10" s="6" customFormat="1" ht="14.25" x14ac:dyDescent="0.25">
      <c r="B32" s="272" t="s">
        <v>210</v>
      </c>
      <c r="C32" s="35"/>
      <c r="D32" s="61"/>
      <c r="E32" s="38"/>
      <c r="F32" s="60"/>
      <c r="G32" s="15">
        <f t="shared" si="1"/>
        <v>0</v>
      </c>
      <c r="H32" s="75" t="e">
        <f>(G32/'Cover Sheet'!H$3)</f>
        <v>#DIV/0!</v>
      </c>
      <c r="I32" s="166"/>
      <c r="J32" s="20"/>
    </row>
    <row r="33" spans="2:10" s="6" customFormat="1" ht="14.25" x14ac:dyDescent="0.25">
      <c r="B33" s="272" t="s">
        <v>321</v>
      </c>
      <c r="C33" s="35"/>
      <c r="D33" s="61"/>
      <c r="E33" s="38"/>
      <c r="F33" s="60"/>
      <c r="G33" s="15">
        <f t="shared" si="1"/>
        <v>0</v>
      </c>
      <c r="H33" s="75" t="e">
        <f>(G33/'Cover Sheet'!H$3)</f>
        <v>#DIV/0!</v>
      </c>
      <c r="I33" s="166"/>
      <c r="J33" s="20"/>
    </row>
    <row r="34" spans="2:10" s="6" customFormat="1" ht="14.25" x14ac:dyDescent="0.25">
      <c r="B34" s="272" t="s">
        <v>211</v>
      </c>
      <c r="C34" s="35"/>
      <c r="D34" s="61"/>
      <c r="E34" s="38"/>
      <c r="F34" s="60"/>
      <c r="G34" s="15">
        <f t="shared" si="1"/>
        <v>0</v>
      </c>
      <c r="H34" s="75" t="e">
        <f>(G34/'Cover Sheet'!H$3)</f>
        <v>#DIV/0!</v>
      </c>
      <c r="I34" s="166"/>
      <c r="J34" s="20"/>
    </row>
    <row r="35" spans="2:10" s="6" customFormat="1" ht="14.25" x14ac:dyDescent="0.25">
      <c r="B35" s="272" t="s">
        <v>212</v>
      </c>
      <c r="C35" s="35"/>
      <c r="D35" s="61"/>
      <c r="E35" s="38"/>
      <c r="F35" s="60"/>
      <c r="G35" s="15">
        <f t="shared" si="0"/>
        <v>0</v>
      </c>
      <c r="H35" s="75" t="e">
        <f>(G35/'Cover Sheet'!H$3)</f>
        <v>#DIV/0!</v>
      </c>
      <c r="I35" s="166"/>
      <c r="J35" s="20"/>
    </row>
    <row r="36" spans="2:10" s="6" customFormat="1" ht="14.25" x14ac:dyDescent="0.25">
      <c r="B36" s="272" t="s">
        <v>214</v>
      </c>
      <c r="C36" s="35"/>
      <c r="D36" s="61"/>
      <c r="E36" s="38"/>
      <c r="F36" s="60"/>
      <c r="G36" s="15">
        <f t="shared" si="0"/>
        <v>0</v>
      </c>
      <c r="H36" s="75" t="e">
        <f>(G36/'Cover Sheet'!H$3)</f>
        <v>#DIV/0!</v>
      </c>
      <c r="I36" s="166"/>
      <c r="J36" s="20"/>
    </row>
    <row r="37" spans="2:10" s="6" customFormat="1" ht="14.25" x14ac:dyDescent="0.25">
      <c r="B37" s="272" t="s">
        <v>213</v>
      </c>
      <c r="C37" s="35"/>
      <c r="D37" s="61"/>
      <c r="E37" s="38"/>
      <c r="F37" s="60"/>
      <c r="G37" s="15">
        <f t="shared" si="0"/>
        <v>0</v>
      </c>
      <c r="H37" s="75" t="e">
        <f>(G37/'Cover Sheet'!H$3)</f>
        <v>#DIV/0!</v>
      </c>
      <c r="I37" s="166"/>
      <c r="J37" s="20"/>
    </row>
    <row r="38" spans="2:10" s="6" customFormat="1" ht="14.25" x14ac:dyDescent="0.25">
      <c r="B38" s="272" t="s">
        <v>215</v>
      </c>
      <c r="C38" s="35"/>
      <c r="D38" s="61"/>
      <c r="E38" s="38"/>
      <c r="F38" s="60"/>
      <c r="G38" s="15">
        <f t="shared" si="0"/>
        <v>0</v>
      </c>
      <c r="H38" s="75" t="e">
        <f>(G38/'Cover Sheet'!H$3)</f>
        <v>#DIV/0!</v>
      </c>
      <c r="I38" s="166"/>
      <c r="J38" s="20"/>
    </row>
    <row r="39" spans="2:10" s="6" customFormat="1" ht="14.25" x14ac:dyDescent="0.25">
      <c r="B39" s="272" t="s">
        <v>216</v>
      </c>
      <c r="C39" s="35"/>
      <c r="D39" s="61"/>
      <c r="E39" s="38"/>
      <c r="F39" s="60"/>
      <c r="G39" s="15">
        <f t="shared" si="0"/>
        <v>0</v>
      </c>
      <c r="H39" s="75" t="e">
        <f>(G39/'Cover Sheet'!H$3)</f>
        <v>#DIV/0!</v>
      </c>
      <c r="I39" s="166"/>
      <c r="J39" s="20"/>
    </row>
    <row r="40" spans="2:10" s="6" customFormat="1" ht="14.25" x14ac:dyDescent="0.25">
      <c r="B40" s="272" t="s">
        <v>217</v>
      </c>
      <c r="C40" s="35"/>
      <c r="D40" s="37"/>
      <c r="E40" s="38"/>
      <c r="F40" s="60"/>
      <c r="G40" s="15">
        <f t="shared" si="0"/>
        <v>0</v>
      </c>
      <c r="H40" s="75" t="e">
        <f>(G40/'Cover Sheet'!H$3)</f>
        <v>#DIV/0!</v>
      </c>
      <c r="I40" s="166"/>
      <c r="J40" s="20"/>
    </row>
    <row r="41" spans="2:10" s="6" customFormat="1" ht="14.25" x14ac:dyDescent="0.25">
      <c r="B41" s="272" t="s">
        <v>218</v>
      </c>
      <c r="C41" s="35"/>
      <c r="D41" s="61"/>
      <c r="E41" s="38"/>
      <c r="F41" s="60"/>
      <c r="G41" s="15">
        <f t="shared" si="0"/>
        <v>0</v>
      </c>
      <c r="H41" s="75" t="e">
        <f>(G41/'Cover Sheet'!H$3)</f>
        <v>#DIV/0!</v>
      </c>
      <c r="I41" s="166"/>
      <c r="J41" s="20"/>
    </row>
    <row r="42" spans="2:10" s="6" customFormat="1" ht="14.25" x14ac:dyDescent="0.25">
      <c r="B42" s="272" t="s">
        <v>219</v>
      </c>
      <c r="C42" s="35"/>
      <c r="D42" s="61"/>
      <c r="E42" s="38"/>
      <c r="F42" s="60"/>
      <c r="G42" s="15">
        <f t="shared" si="0"/>
        <v>0</v>
      </c>
      <c r="H42" s="75" t="e">
        <f>(G42/'Cover Sheet'!H$3)</f>
        <v>#DIV/0!</v>
      </c>
      <c r="I42" s="166"/>
      <c r="J42" s="20"/>
    </row>
    <row r="43" spans="2:10" s="6" customFormat="1" ht="14.25" x14ac:dyDescent="0.25">
      <c r="B43" s="272" t="s">
        <v>220</v>
      </c>
      <c r="C43" s="35"/>
      <c r="D43" s="61"/>
      <c r="E43" s="38"/>
      <c r="F43" s="60"/>
      <c r="G43" s="15">
        <f t="shared" si="0"/>
        <v>0</v>
      </c>
      <c r="H43" s="75" t="e">
        <f>(G43/'Cover Sheet'!H$3)</f>
        <v>#DIV/0!</v>
      </c>
      <c r="I43" s="166"/>
      <c r="J43" s="20"/>
    </row>
    <row r="44" spans="2:10" s="6" customFormat="1" ht="14.25" x14ac:dyDescent="0.25">
      <c r="B44" s="272" t="s">
        <v>221</v>
      </c>
      <c r="C44" s="35"/>
      <c r="D44" s="70"/>
      <c r="E44" s="38"/>
      <c r="F44" s="60"/>
      <c r="G44" s="15">
        <f t="shared" si="0"/>
        <v>0</v>
      </c>
      <c r="H44" s="75" t="e">
        <f>(G44/'Cover Sheet'!H$3)</f>
        <v>#DIV/0!</v>
      </c>
      <c r="I44" s="166"/>
      <c r="J44" s="20"/>
    </row>
    <row r="45" spans="2:10" s="6" customFormat="1" ht="14.25" x14ac:dyDescent="0.25">
      <c r="B45" s="272" t="s">
        <v>222</v>
      </c>
      <c r="C45" s="35"/>
      <c r="D45" s="37"/>
      <c r="E45" s="38"/>
      <c r="F45" s="60"/>
      <c r="G45" s="15">
        <f t="shared" si="0"/>
        <v>0</v>
      </c>
      <c r="H45" s="75" t="e">
        <f>(G45/'Cover Sheet'!H$3)</f>
        <v>#DIV/0!</v>
      </c>
      <c r="I45" s="166"/>
      <c r="J45" s="20"/>
    </row>
    <row r="46" spans="2:10" s="6" customFormat="1" x14ac:dyDescent="0.25">
      <c r="B46" s="34"/>
      <c r="C46" s="35"/>
      <c r="D46" s="37"/>
      <c r="E46" s="38"/>
      <c r="F46" s="60"/>
      <c r="G46" s="15">
        <f t="shared" si="0"/>
        <v>0</v>
      </c>
      <c r="H46" s="75" t="e">
        <f>(G46/'Cover Sheet'!H$3)</f>
        <v>#DIV/0!</v>
      </c>
      <c r="I46" s="166"/>
      <c r="J46" s="20"/>
    </row>
    <row r="47" spans="2:10" s="6" customFormat="1" x14ac:dyDescent="0.25">
      <c r="B47" s="34"/>
      <c r="C47" s="35"/>
      <c r="D47" s="37"/>
      <c r="E47" s="38"/>
      <c r="F47" s="17"/>
      <c r="G47" s="15"/>
      <c r="H47" s="15"/>
      <c r="I47" s="165"/>
      <c r="J47" s="20"/>
    </row>
    <row r="48" spans="2:10" s="6" customFormat="1" ht="14.25" thickBot="1" x14ac:dyDescent="0.3">
      <c r="B48" s="107"/>
      <c r="C48" s="108" t="str">
        <f>+B10</f>
        <v>C30 - INTERIOR FINISHES</v>
      </c>
      <c r="D48" s="86"/>
      <c r="E48" s="87"/>
      <c r="F48" s="88"/>
      <c r="G48" s="89">
        <f>SUM(G11:G47)</f>
        <v>0</v>
      </c>
      <c r="H48" s="90" t="e">
        <f>SUM(H11:H47)</f>
        <v>#DIV/0!</v>
      </c>
      <c r="I48" s="91"/>
      <c r="J48" s="20"/>
    </row>
    <row r="49" spans="1:12" ht="15.75" customHeight="1" x14ac:dyDescent="0.25">
      <c r="A49" s="3"/>
      <c r="B49" s="207"/>
      <c r="C49" s="48"/>
      <c r="D49" s="123"/>
      <c r="E49" s="48"/>
      <c r="F49" s="23"/>
      <c r="G49" s="149"/>
      <c r="H49" s="75"/>
      <c r="I49" s="94"/>
      <c r="J49" s="20"/>
      <c r="K49" s="6"/>
      <c r="L49" s="6"/>
    </row>
    <row r="50" spans="1:12" ht="7.5" customHeight="1" x14ac:dyDescent="0.25">
      <c r="A50" s="3"/>
      <c r="B50" s="33"/>
      <c r="C50" s="33"/>
      <c r="D50" s="32"/>
      <c r="E50" s="33"/>
      <c r="F50" s="80"/>
      <c r="G50" s="81"/>
      <c r="H50" s="81"/>
      <c r="I50" s="208"/>
      <c r="J50" s="20"/>
      <c r="K50" s="6"/>
      <c r="L50" s="6"/>
    </row>
    <row r="51" spans="1:12" ht="6.75" customHeight="1" x14ac:dyDescent="0.25">
      <c r="A51" s="3"/>
      <c r="B51" s="2"/>
      <c r="C51" s="33"/>
      <c r="D51" s="32"/>
      <c r="E51" s="33"/>
      <c r="F51" s="23"/>
      <c r="G51" s="71"/>
      <c r="H51" s="71"/>
      <c r="I51" s="208"/>
      <c r="J51" s="20"/>
      <c r="K51" s="6"/>
      <c r="L51" s="6"/>
    </row>
    <row r="52" spans="1:12" x14ac:dyDescent="0.25">
      <c r="A52" s="3"/>
      <c r="B52" s="48"/>
      <c r="C52" s="105"/>
      <c r="D52" s="157"/>
      <c r="E52" s="33"/>
      <c r="F52" s="23"/>
      <c r="G52" s="15"/>
      <c r="H52" s="75"/>
      <c r="I52" s="94"/>
      <c r="J52" s="20"/>
      <c r="K52" s="6"/>
      <c r="L52" s="6"/>
    </row>
    <row r="53" spans="1:12" x14ac:dyDescent="0.25">
      <c r="A53" s="3"/>
      <c r="B53" s="2"/>
      <c r="C53" s="105"/>
      <c r="D53" s="157"/>
      <c r="E53" s="33"/>
      <c r="F53" s="23"/>
      <c r="G53" s="15"/>
      <c r="H53" s="75"/>
      <c r="I53" s="94"/>
      <c r="J53" s="20"/>
      <c r="K53" s="6"/>
      <c r="L53" s="6"/>
    </row>
    <row r="54" spans="1:12" x14ac:dyDescent="0.25">
      <c r="A54" s="3"/>
      <c r="B54" s="2"/>
      <c r="C54" s="33"/>
      <c r="D54" s="30"/>
      <c r="E54" s="33"/>
      <c r="F54" s="23"/>
      <c r="G54" s="15"/>
      <c r="H54" s="75"/>
      <c r="I54" s="94"/>
      <c r="J54" s="20"/>
      <c r="K54" s="6"/>
      <c r="L54" s="6"/>
    </row>
    <row r="55" spans="1:12" x14ac:dyDescent="0.25">
      <c r="A55" s="3"/>
      <c r="B55" s="2"/>
      <c r="C55" s="33"/>
      <c r="D55" s="30"/>
      <c r="E55" s="33"/>
      <c r="F55" s="23"/>
      <c r="G55" s="15"/>
      <c r="H55" s="75"/>
      <c r="I55" s="94"/>
      <c r="J55" s="20"/>
      <c r="K55" s="6"/>
      <c r="L55" s="6"/>
    </row>
    <row r="56" spans="1:12" x14ac:dyDescent="0.25">
      <c r="A56" s="3"/>
      <c r="B56" s="2"/>
      <c r="C56" s="33"/>
      <c r="D56" s="30"/>
      <c r="E56" s="33"/>
      <c r="F56" s="23"/>
      <c r="G56" s="15"/>
      <c r="H56" s="75"/>
      <c r="I56" s="94"/>
      <c r="J56" s="20"/>
      <c r="K56" s="6"/>
      <c r="L56" s="6"/>
    </row>
    <row r="57" spans="1:12" x14ac:dyDescent="0.25">
      <c r="A57" s="3"/>
      <c r="B57" s="2"/>
      <c r="C57" s="33"/>
      <c r="D57" s="30"/>
      <c r="E57" s="33"/>
      <c r="F57" s="23"/>
      <c r="G57" s="15"/>
      <c r="H57" s="75"/>
      <c r="I57" s="94"/>
      <c r="J57" s="20"/>
      <c r="K57" s="6"/>
      <c r="L57" s="6"/>
    </row>
    <row r="58" spans="1:12" x14ac:dyDescent="0.25">
      <c r="A58" s="3"/>
      <c r="B58" s="2"/>
      <c r="C58" s="35"/>
      <c r="D58" s="36"/>
      <c r="E58" s="35"/>
      <c r="F58" s="214"/>
      <c r="G58" s="15"/>
      <c r="H58" s="15"/>
      <c r="I58" s="75"/>
      <c r="J58" s="20"/>
      <c r="K58" s="6"/>
      <c r="L58" s="6"/>
    </row>
    <row r="59" spans="1:12" x14ac:dyDescent="0.25">
      <c r="A59" s="3"/>
      <c r="B59" s="2"/>
      <c r="C59" s="35"/>
      <c r="D59" s="37"/>
      <c r="E59" s="38"/>
      <c r="F59" s="215"/>
      <c r="G59" s="15"/>
      <c r="H59" s="75"/>
      <c r="I59" s="94"/>
      <c r="J59" s="95"/>
      <c r="K59" s="158"/>
      <c r="L59" s="6"/>
    </row>
    <row r="60" spans="1:12" x14ac:dyDescent="0.25">
      <c r="A60" s="3"/>
      <c r="B60" s="2"/>
      <c r="C60" s="35"/>
      <c r="D60" s="61"/>
      <c r="E60" s="38"/>
      <c r="F60" s="215"/>
      <c r="G60" s="15"/>
      <c r="H60" s="75"/>
      <c r="I60" s="94"/>
      <c r="J60" s="95"/>
      <c r="K60" s="158"/>
      <c r="L60" s="6"/>
    </row>
    <row r="61" spans="1:12" x14ac:dyDescent="0.25">
      <c r="A61" s="3"/>
      <c r="B61" s="2"/>
      <c r="C61" s="35"/>
      <c r="D61" s="61"/>
      <c r="E61" s="38"/>
      <c r="F61" s="215"/>
      <c r="G61" s="15"/>
      <c r="H61" s="75"/>
      <c r="I61" s="94"/>
      <c r="J61" s="95"/>
      <c r="K61" s="158"/>
      <c r="L61" s="6"/>
    </row>
    <row r="62" spans="1:12" x14ac:dyDescent="0.25">
      <c r="A62" s="3"/>
      <c r="B62" s="2"/>
      <c r="C62" s="35"/>
      <c r="D62" s="61"/>
      <c r="E62" s="38"/>
      <c r="F62" s="215"/>
      <c r="G62" s="15"/>
      <c r="H62" s="75"/>
      <c r="I62" s="94"/>
      <c r="J62" s="95"/>
      <c r="K62" s="158"/>
      <c r="L62" s="6"/>
    </row>
    <row r="63" spans="1:12" x14ac:dyDescent="0.25">
      <c r="A63" s="3"/>
      <c r="B63" s="2"/>
      <c r="C63" s="35"/>
      <c r="D63" s="37"/>
      <c r="E63" s="38"/>
      <c r="F63" s="215"/>
      <c r="G63" s="15"/>
      <c r="H63" s="75"/>
      <c r="I63" s="94"/>
      <c r="J63" s="95"/>
      <c r="K63" s="159"/>
      <c r="L63" s="6"/>
    </row>
    <row r="64" spans="1:12" x14ac:dyDescent="0.25">
      <c r="A64" s="3"/>
      <c r="B64" s="2"/>
      <c r="C64" s="35"/>
      <c r="D64" s="61"/>
      <c r="E64" s="38"/>
      <c r="F64" s="215"/>
      <c r="G64" s="15"/>
      <c r="H64" s="75"/>
      <c r="I64" s="94"/>
      <c r="J64" s="95"/>
      <c r="K64" s="160"/>
      <c r="L64" s="161"/>
    </row>
    <row r="65" spans="1:12" x14ac:dyDescent="0.25">
      <c r="A65" s="3"/>
      <c r="B65" s="2"/>
      <c r="C65" s="35"/>
      <c r="D65" s="61"/>
      <c r="E65" s="38"/>
      <c r="F65" s="215"/>
      <c r="G65" s="15"/>
      <c r="H65" s="75"/>
      <c r="I65" s="94"/>
      <c r="J65" s="95"/>
      <c r="K65" s="160"/>
      <c r="L65" s="161"/>
    </row>
    <row r="66" spans="1:12" x14ac:dyDescent="0.25">
      <c r="A66" s="3"/>
      <c r="B66" s="2"/>
      <c r="C66" s="35"/>
      <c r="D66" s="37"/>
      <c r="E66" s="38"/>
      <c r="F66" s="215"/>
      <c r="G66" s="15"/>
      <c r="H66" s="75"/>
      <c r="I66" s="94"/>
      <c r="J66" s="95"/>
      <c r="K66" s="158"/>
      <c r="L66" s="6"/>
    </row>
    <row r="67" spans="1:12" s="5" customFormat="1" ht="15.75" x14ac:dyDescent="0.25">
      <c r="A67" s="217"/>
      <c r="C67" s="109"/>
      <c r="D67" s="44"/>
      <c r="E67" s="92"/>
      <c r="F67" s="80"/>
      <c r="G67" s="93"/>
      <c r="H67" s="93"/>
      <c r="I67" s="94"/>
      <c r="J67" s="19"/>
    </row>
    <row r="68" spans="1:12" s="5" customFormat="1" ht="15.75" x14ac:dyDescent="0.25">
      <c r="A68" s="217"/>
      <c r="C68" s="209"/>
      <c r="D68" s="210"/>
      <c r="E68" s="211"/>
      <c r="F68" s="210"/>
      <c r="G68" s="212"/>
      <c r="H68" s="212"/>
      <c r="I68" s="213"/>
      <c r="J68" s="19"/>
    </row>
    <row r="69" spans="1:12" s="5" customFormat="1" ht="15.75" x14ac:dyDescent="0.25">
      <c r="A69" s="217"/>
      <c r="C69" s="35"/>
      <c r="D69" s="36"/>
      <c r="E69" s="35"/>
      <c r="F69" s="214"/>
      <c r="G69" s="15"/>
      <c r="H69" s="15"/>
      <c r="I69" s="75"/>
      <c r="J69" s="19"/>
    </row>
    <row r="70" spans="1:12" s="5" customFormat="1" ht="15.75" x14ac:dyDescent="0.25">
      <c r="A70" s="217"/>
      <c r="C70" s="35"/>
      <c r="D70" s="37"/>
      <c r="E70" s="38"/>
      <c r="F70" s="215"/>
      <c r="G70" s="15"/>
      <c r="H70" s="75"/>
      <c r="I70" s="94"/>
      <c r="J70" s="19"/>
    </row>
    <row r="71" spans="1:12" x14ac:dyDescent="0.25">
      <c r="A71" s="3"/>
      <c r="B71" s="2"/>
      <c r="C71" s="35"/>
      <c r="D71" s="37"/>
      <c r="E71" s="38"/>
      <c r="F71" s="215"/>
      <c r="G71" s="15"/>
      <c r="H71" s="75"/>
      <c r="I71" s="94"/>
      <c r="J71" s="95"/>
      <c r="K71" s="158"/>
      <c r="L71" s="6"/>
    </row>
    <row r="72" spans="1:12" x14ac:dyDescent="0.25">
      <c r="A72" s="3"/>
      <c r="B72" s="2"/>
      <c r="C72" s="35"/>
      <c r="D72" s="61"/>
      <c r="E72" s="38"/>
      <c r="F72" s="219"/>
      <c r="G72" s="15"/>
      <c r="H72" s="75"/>
      <c r="I72" s="94"/>
      <c r="J72" s="95"/>
      <c r="K72" s="158"/>
      <c r="L72" s="6"/>
    </row>
    <row r="73" spans="1:12" x14ac:dyDescent="0.25">
      <c r="A73" s="3"/>
      <c r="B73" s="2"/>
      <c r="C73" s="35"/>
      <c r="D73" s="61"/>
      <c r="E73" s="38"/>
      <c r="F73" s="215"/>
      <c r="G73" s="15"/>
      <c r="H73" s="75"/>
      <c r="I73" s="94"/>
      <c r="J73" s="95"/>
      <c r="K73" s="158"/>
      <c r="L73" s="6"/>
    </row>
    <row r="74" spans="1:12" x14ac:dyDescent="0.25">
      <c r="A74" s="3"/>
      <c r="B74" s="2"/>
      <c r="C74" s="35"/>
      <c r="D74" s="61"/>
      <c r="E74" s="38"/>
      <c r="F74" s="215"/>
      <c r="G74" s="15"/>
      <c r="H74" s="75"/>
      <c r="I74" s="216"/>
      <c r="J74" s="95"/>
      <c r="K74" s="158"/>
      <c r="L74" s="6"/>
    </row>
    <row r="75" spans="1:12" x14ac:dyDescent="0.25">
      <c r="A75" s="3"/>
      <c r="B75" s="2"/>
      <c r="C75" s="35"/>
      <c r="D75" s="61"/>
      <c r="E75" s="38"/>
      <c r="F75" s="215"/>
      <c r="G75" s="15"/>
      <c r="H75" s="75"/>
      <c r="I75" s="216"/>
      <c r="J75" s="95"/>
      <c r="K75" s="158"/>
      <c r="L75" s="6"/>
    </row>
    <row r="76" spans="1:12" x14ac:dyDescent="0.25">
      <c r="A76" s="3"/>
      <c r="B76" s="2"/>
      <c r="C76" s="35"/>
      <c r="D76" s="61"/>
      <c r="E76" s="38"/>
      <c r="F76" s="215"/>
      <c r="G76" s="15"/>
      <c r="H76" s="75"/>
      <c r="I76" s="216"/>
      <c r="J76" s="95"/>
      <c r="K76" s="158"/>
      <c r="L76" s="6"/>
    </row>
    <row r="77" spans="1:12" x14ac:dyDescent="0.25">
      <c r="A77" s="3"/>
      <c r="B77" s="2"/>
      <c r="C77" s="201"/>
      <c r="D77" s="44"/>
      <c r="E77" s="92"/>
      <c r="F77" s="80"/>
      <c r="G77" s="15"/>
      <c r="H77" s="202"/>
      <c r="I77" s="94"/>
      <c r="J77" s="20"/>
      <c r="K77" s="6"/>
      <c r="L77" s="6"/>
    </row>
    <row r="78" spans="1:12" s="6" customFormat="1" ht="15.75" x14ac:dyDescent="0.25">
      <c r="A78" s="158"/>
      <c r="C78" s="218"/>
      <c r="D78" s="210"/>
      <c r="E78" s="211"/>
      <c r="F78" s="210"/>
      <c r="G78" s="212"/>
      <c r="H78" s="212"/>
      <c r="I78" s="213"/>
      <c r="J78" s="20"/>
    </row>
    <row r="79" spans="1:12" x14ac:dyDescent="0.25">
      <c r="A79" s="3"/>
      <c r="B79" s="2"/>
      <c r="C79" s="40"/>
      <c r="D79" s="41"/>
      <c r="E79" s="42"/>
      <c r="F79" s="221"/>
      <c r="G79" s="21"/>
      <c r="H79" s="21"/>
      <c r="I79" s="222"/>
      <c r="J79" s="20"/>
      <c r="K79" s="6"/>
      <c r="L79" s="6"/>
    </row>
    <row r="80" spans="1:12" x14ac:dyDescent="0.25">
      <c r="A80" s="3"/>
      <c r="B80" s="2"/>
      <c r="C80" s="162"/>
      <c r="D80" s="37"/>
      <c r="E80" s="38"/>
      <c r="F80" s="215"/>
      <c r="G80" s="15"/>
      <c r="H80" s="75"/>
      <c r="I80" s="94"/>
      <c r="J80" s="95"/>
      <c r="K80" s="158"/>
      <c r="L80" s="6"/>
    </row>
    <row r="81" spans="1:12" x14ac:dyDescent="0.25">
      <c r="A81" s="3"/>
      <c r="B81" s="2"/>
      <c r="C81" s="58"/>
      <c r="D81" s="37"/>
      <c r="E81" s="38"/>
      <c r="F81" s="215"/>
      <c r="G81" s="15"/>
      <c r="H81" s="75"/>
      <c r="I81" s="94"/>
      <c r="J81" s="95"/>
      <c r="K81" s="158"/>
      <c r="L81" s="6"/>
    </row>
    <row r="82" spans="1:12" x14ac:dyDescent="0.25">
      <c r="A82" s="3"/>
      <c r="B82" s="2"/>
      <c r="C82" s="58"/>
      <c r="D82" s="61"/>
      <c r="E82" s="38"/>
      <c r="F82" s="215"/>
      <c r="G82" s="15"/>
      <c r="H82" s="75"/>
      <c r="I82" s="94"/>
      <c r="J82" s="95"/>
      <c r="K82" s="158"/>
      <c r="L82" s="6"/>
    </row>
    <row r="83" spans="1:12" x14ac:dyDescent="0.25">
      <c r="A83" s="3"/>
      <c r="B83" s="2"/>
      <c r="C83" s="58"/>
      <c r="D83" s="61"/>
      <c r="E83" s="38"/>
      <c r="F83" s="215"/>
      <c r="G83" s="15"/>
      <c r="H83" s="75"/>
      <c r="I83" s="94"/>
      <c r="J83" s="95"/>
      <c r="K83" s="158"/>
      <c r="L83" s="6"/>
    </row>
    <row r="84" spans="1:12" x14ac:dyDescent="0.25">
      <c r="A84" s="3"/>
      <c r="B84" s="2"/>
      <c r="C84" s="35"/>
      <c r="D84" s="37"/>
      <c r="E84" s="38"/>
      <c r="F84" s="219"/>
      <c r="G84" s="62"/>
      <c r="H84" s="75"/>
      <c r="I84" s="94"/>
      <c r="J84" s="95"/>
      <c r="K84" s="158"/>
      <c r="L84" s="6"/>
    </row>
    <row r="85" spans="1:12" x14ac:dyDescent="0.25">
      <c r="A85" s="3"/>
      <c r="B85" s="2"/>
      <c r="C85" s="63"/>
      <c r="D85" s="63"/>
      <c r="E85" s="38"/>
      <c r="F85" s="219"/>
      <c r="G85" s="62"/>
      <c r="H85" s="75"/>
      <c r="I85" s="94"/>
      <c r="J85" s="95"/>
      <c r="K85" s="158"/>
      <c r="L85" s="6"/>
    </row>
    <row r="86" spans="1:12" x14ac:dyDescent="0.25">
      <c r="A86" s="3"/>
      <c r="B86" s="2"/>
      <c r="C86" s="63"/>
      <c r="D86" s="37"/>
      <c r="E86" s="38"/>
      <c r="F86" s="215"/>
      <c r="G86" s="62"/>
      <c r="H86" s="75"/>
      <c r="I86" s="94"/>
      <c r="J86" s="95"/>
      <c r="K86" s="158"/>
      <c r="L86" s="6"/>
    </row>
    <row r="87" spans="1:12" x14ac:dyDescent="0.25">
      <c r="A87" s="3"/>
      <c r="B87" s="35"/>
      <c r="C87" s="35"/>
      <c r="D87" s="61"/>
      <c r="E87" s="38"/>
      <c r="F87" s="215"/>
      <c r="G87" s="15"/>
      <c r="H87" s="75"/>
      <c r="I87" s="94"/>
      <c r="J87" s="95"/>
      <c r="K87" s="158"/>
      <c r="L87" s="6"/>
    </row>
    <row r="88" spans="1:12" x14ac:dyDescent="0.25">
      <c r="A88" s="3"/>
      <c r="B88" s="35"/>
      <c r="C88" s="35"/>
      <c r="D88" s="61"/>
      <c r="E88" s="38"/>
      <c r="F88" s="215"/>
      <c r="G88" s="15"/>
      <c r="H88" s="75"/>
      <c r="I88" s="94"/>
      <c r="J88" s="95"/>
      <c r="K88" s="158"/>
      <c r="L88" s="6"/>
    </row>
    <row r="89" spans="1:12" x14ac:dyDescent="0.25">
      <c r="A89" s="3"/>
      <c r="B89" s="35"/>
      <c r="C89" s="35"/>
      <c r="D89" s="61"/>
      <c r="E89" s="38"/>
      <c r="F89" s="215"/>
      <c r="G89" s="15"/>
      <c r="H89" s="75"/>
      <c r="I89" s="94"/>
      <c r="J89" s="95"/>
      <c r="K89" s="158"/>
      <c r="L89" s="6"/>
    </row>
    <row r="90" spans="1:12" x14ac:dyDescent="0.25">
      <c r="A90" s="3"/>
      <c r="B90" s="35"/>
      <c r="C90" s="35"/>
      <c r="D90" s="61"/>
      <c r="E90" s="38"/>
      <c r="F90" s="215"/>
      <c r="G90" s="15"/>
      <c r="H90" s="75"/>
      <c r="I90" s="94"/>
      <c r="J90" s="95"/>
      <c r="K90" s="158"/>
      <c r="L90" s="6"/>
    </row>
    <row r="91" spans="1:12" x14ac:dyDescent="0.25">
      <c r="A91" s="3"/>
      <c r="B91" s="35"/>
      <c r="C91" s="35"/>
      <c r="D91" s="61"/>
      <c r="E91" s="38"/>
      <c r="F91" s="215"/>
      <c r="G91" s="15"/>
      <c r="H91" s="75"/>
      <c r="I91" s="94"/>
      <c r="J91" s="95"/>
      <c r="K91" s="158"/>
      <c r="L91" s="6"/>
    </row>
    <row r="92" spans="1:12" x14ac:dyDescent="0.25">
      <c r="A92" s="3"/>
      <c r="B92" s="35"/>
      <c r="C92" s="35"/>
      <c r="D92" s="61"/>
      <c r="E92" s="38"/>
      <c r="F92" s="215"/>
      <c r="G92" s="15"/>
      <c r="H92" s="75"/>
      <c r="I92" s="94"/>
      <c r="J92" s="95"/>
      <c r="K92" s="158"/>
      <c r="L92" s="6"/>
    </row>
    <row r="93" spans="1:12" x14ac:dyDescent="0.25">
      <c r="A93" s="3"/>
      <c r="B93" s="35"/>
      <c r="C93" s="35"/>
      <c r="D93" s="61"/>
      <c r="E93" s="38"/>
      <c r="F93" s="215"/>
      <c r="G93" s="15"/>
      <c r="H93" s="75"/>
      <c r="I93" s="94"/>
      <c r="J93" s="95"/>
      <c r="K93" s="158"/>
      <c r="L93" s="6"/>
    </row>
    <row r="94" spans="1:12" x14ac:dyDescent="0.25">
      <c r="A94" s="3"/>
      <c r="B94" s="35"/>
      <c r="C94" s="35"/>
      <c r="D94" s="61"/>
      <c r="E94" s="38"/>
      <c r="F94" s="215"/>
      <c r="G94" s="15"/>
      <c r="H94" s="75"/>
      <c r="I94" s="94"/>
      <c r="J94" s="95"/>
      <c r="K94" s="158"/>
      <c r="L94" s="6"/>
    </row>
    <row r="95" spans="1:12" x14ac:dyDescent="0.25">
      <c r="A95" s="3"/>
      <c r="B95" s="35"/>
      <c r="C95" s="35"/>
      <c r="D95" s="61"/>
      <c r="E95" s="38"/>
      <c r="F95" s="215"/>
      <c r="G95" s="15"/>
      <c r="H95" s="75"/>
      <c r="I95" s="94"/>
      <c r="J95" s="95"/>
      <c r="K95" s="158"/>
      <c r="L95" s="6"/>
    </row>
    <row r="96" spans="1:12" x14ac:dyDescent="0.25">
      <c r="A96" s="3"/>
      <c r="B96" s="35"/>
      <c r="C96" s="35"/>
      <c r="D96" s="61"/>
      <c r="E96" s="38"/>
      <c r="F96" s="215"/>
      <c r="G96" s="15"/>
      <c r="H96" s="75"/>
      <c r="I96" s="94"/>
      <c r="J96" s="95"/>
      <c r="K96" s="158"/>
      <c r="L96" s="6"/>
    </row>
    <row r="97" spans="1:12" x14ac:dyDescent="0.25">
      <c r="A97" s="3"/>
      <c r="B97" s="35"/>
      <c r="C97" s="35"/>
      <c r="D97" s="61"/>
      <c r="E97" s="38"/>
      <c r="F97" s="215"/>
      <c r="G97" s="15"/>
      <c r="H97" s="75"/>
      <c r="I97" s="94"/>
      <c r="J97" s="95"/>
      <c r="K97" s="158"/>
      <c r="L97" s="6"/>
    </row>
    <row r="98" spans="1:12" x14ac:dyDescent="0.25">
      <c r="A98" s="3"/>
      <c r="B98" s="35"/>
      <c r="C98" s="35"/>
      <c r="D98" s="61"/>
      <c r="E98" s="38"/>
      <c r="F98" s="215"/>
      <c r="G98" s="15"/>
      <c r="H98" s="75"/>
      <c r="I98" s="94"/>
      <c r="J98" s="95"/>
      <c r="K98" s="158"/>
      <c r="L98" s="6"/>
    </row>
    <row r="99" spans="1:12" x14ac:dyDescent="0.25">
      <c r="A99" s="3"/>
      <c r="B99" s="35"/>
      <c r="C99" s="35"/>
      <c r="D99" s="61"/>
      <c r="E99" s="38"/>
      <c r="F99" s="215"/>
      <c r="G99" s="15"/>
      <c r="H99" s="75"/>
      <c r="I99" s="94"/>
      <c r="J99" s="95"/>
      <c r="K99" s="158"/>
      <c r="L99" s="6"/>
    </row>
    <row r="100" spans="1:12" x14ac:dyDescent="0.25">
      <c r="A100" s="3"/>
      <c r="B100" s="35"/>
      <c r="C100" s="35"/>
      <c r="D100" s="37"/>
      <c r="E100" s="38"/>
      <c r="F100" s="215"/>
      <c r="G100" s="15"/>
      <c r="H100" s="75"/>
      <c r="I100" s="94"/>
      <c r="J100" s="95"/>
      <c r="K100" s="158"/>
      <c r="L100" s="6"/>
    </row>
    <row r="101" spans="1:12" x14ac:dyDescent="0.25">
      <c r="A101" s="3"/>
      <c r="B101" s="35"/>
      <c r="C101" s="35"/>
      <c r="D101" s="37"/>
      <c r="E101" s="38"/>
      <c r="F101" s="224"/>
      <c r="G101" s="15"/>
      <c r="H101" s="15"/>
      <c r="I101" s="94"/>
      <c r="J101" s="95"/>
      <c r="K101" s="158"/>
      <c r="L101" s="6"/>
    </row>
    <row r="102" spans="1:12" x14ac:dyDescent="0.25">
      <c r="A102" s="3"/>
      <c r="B102" s="207"/>
      <c r="C102" s="35"/>
      <c r="D102" s="37"/>
      <c r="E102" s="38"/>
      <c r="F102" s="214"/>
      <c r="G102" s="22"/>
      <c r="H102" s="22"/>
      <c r="I102" s="225"/>
      <c r="J102" s="20"/>
      <c r="K102" s="6"/>
      <c r="L102" s="6"/>
    </row>
    <row r="103" spans="1:12" x14ac:dyDescent="0.25">
      <c r="A103" s="3"/>
      <c r="B103" s="33"/>
      <c r="C103" s="201"/>
      <c r="D103" s="44"/>
      <c r="E103" s="92"/>
      <c r="F103" s="80"/>
      <c r="G103" s="15"/>
      <c r="H103" s="202"/>
      <c r="I103" s="94"/>
      <c r="J103" s="20"/>
      <c r="K103" s="6"/>
      <c r="L103" s="6"/>
    </row>
    <row r="104" spans="1:12" s="5" customFormat="1" ht="15.75" x14ac:dyDescent="0.25">
      <c r="A104" s="217"/>
      <c r="B104" s="33"/>
      <c r="C104" s="105"/>
      <c r="D104" s="44"/>
      <c r="E104" s="92"/>
      <c r="F104" s="80"/>
      <c r="G104" s="93"/>
      <c r="H104" s="93"/>
      <c r="I104" s="94"/>
      <c r="J104" s="19"/>
    </row>
    <row r="105" spans="1:12" s="7" customFormat="1" ht="15.75" x14ac:dyDescent="0.25">
      <c r="A105" s="226"/>
      <c r="B105" s="205"/>
      <c r="C105" s="218"/>
      <c r="D105" s="210"/>
      <c r="E105" s="211"/>
      <c r="F105" s="210"/>
      <c r="G105" s="212"/>
      <c r="H105" s="212"/>
      <c r="I105" s="213"/>
      <c r="J105" s="163"/>
      <c r="K105" s="164"/>
      <c r="L105" s="164"/>
    </row>
    <row r="106" spans="1:12" x14ac:dyDescent="0.25">
      <c r="A106" s="3"/>
      <c r="B106" s="35"/>
      <c r="C106" s="35"/>
      <c r="D106" s="37"/>
      <c r="E106" s="45"/>
      <c r="F106" s="214"/>
      <c r="G106" s="15"/>
      <c r="H106" s="15"/>
      <c r="I106" s="75"/>
      <c r="J106" s="20"/>
      <c r="K106" s="6"/>
      <c r="L106" s="6"/>
    </row>
    <row r="107" spans="1:12" s="3" customFormat="1" x14ac:dyDescent="0.25">
      <c r="B107" s="35"/>
      <c r="C107" s="35"/>
      <c r="D107" s="61"/>
      <c r="E107" s="38"/>
      <c r="F107" s="215"/>
      <c r="G107" s="15"/>
      <c r="H107" s="75"/>
      <c r="I107" s="94"/>
      <c r="J107" s="95"/>
      <c r="K107" s="158"/>
      <c r="L107" s="158"/>
    </row>
    <row r="108" spans="1:12" s="3" customFormat="1" x14ac:dyDescent="0.25">
      <c r="B108" s="35"/>
      <c r="C108" s="35"/>
      <c r="D108" s="61"/>
      <c r="E108" s="38"/>
      <c r="F108" s="215"/>
      <c r="G108" s="15"/>
      <c r="H108" s="75"/>
      <c r="I108" s="94"/>
      <c r="J108" s="95"/>
      <c r="K108" s="158"/>
      <c r="L108" s="158"/>
    </row>
    <row r="109" spans="1:12" s="3" customFormat="1" x14ac:dyDescent="0.25">
      <c r="B109" s="35"/>
      <c r="C109" s="35"/>
      <c r="D109" s="37"/>
      <c r="E109" s="38"/>
      <c r="F109" s="215"/>
      <c r="G109" s="15"/>
      <c r="H109" s="75"/>
      <c r="I109" s="94"/>
      <c r="J109" s="95"/>
      <c r="K109" s="158"/>
      <c r="L109" s="158"/>
    </row>
    <row r="110" spans="1:12" s="3" customFormat="1" x14ac:dyDescent="0.25">
      <c r="B110" s="35"/>
      <c r="C110" s="35"/>
      <c r="D110" s="61"/>
      <c r="E110" s="38"/>
      <c r="F110" s="215"/>
      <c r="G110" s="15"/>
      <c r="H110" s="75"/>
      <c r="I110" s="94"/>
      <c r="J110" s="95"/>
      <c r="K110" s="158"/>
      <c r="L110" s="158"/>
    </row>
    <row r="111" spans="1:12" s="3" customFormat="1" x14ac:dyDescent="0.25">
      <c r="B111" s="35"/>
      <c r="C111" s="35"/>
      <c r="D111" s="37"/>
      <c r="E111" s="38"/>
      <c r="F111" s="215"/>
      <c r="G111" s="15"/>
      <c r="H111" s="75"/>
      <c r="I111" s="94"/>
      <c r="J111" s="95"/>
      <c r="K111" s="158"/>
      <c r="L111" s="158"/>
    </row>
    <row r="112" spans="1:12" x14ac:dyDescent="0.25">
      <c r="A112" s="3"/>
      <c r="B112" s="35"/>
      <c r="C112" s="35"/>
      <c r="D112" s="37"/>
      <c r="E112" s="38"/>
      <c r="F112" s="214"/>
      <c r="G112" s="15"/>
      <c r="H112" s="15"/>
      <c r="I112" s="75"/>
      <c r="J112" s="20"/>
      <c r="K112" s="6"/>
      <c r="L112" s="6"/>
    </row>
    <row r="113" spans="1:12" s="3" customFormat="1" x14ac:dyDescent="0.25">
      <c r="B113" s="33"/>
      <c r="C113" s="201"/>
      <c r="D113" s="44"/>
      <c r="E113" s="92"/>
      <c r="F113" s="80"/>
      <c r="G113" s="15"/>
      <c r="H113" s="202"/>
      <c r="I113" s="94"/>
      <c r="J113" s="20"/>
      <c r="K113" s="158"/>
      <c r="L113" s="158"/>
    </row>
    <row r="114" spans="1:12" x14ac:dyDescent="0.25">
      <c r="A114" s="3"/>
      <c r="B114" s="33"/>
      <c r="C114" s="105"/>
      <c r="D114" s="44"/>
      <c r="E114" s="92"/>
      <c r="F114" s="80"/>
      <c r="G114" s="93"/>
      <c r="H114" s="93"/>
      <c r="I114" s="94"/>
      <c r="J114" s="20"/>
      <c r="K114" s="6"/>
      <c r="L114" s="6"/>
    </row>
    <row r="115" spans="1:12" s="4" customFormat="1" ht="15.75" x14ac:dyDescent="0.25">
      <c r="A115" s="204"/>
      <c r="B115" s="205"/>
      <c r="C115" s="209"/>
      <c r="D115" s="227"/>
      <c r="E115" s="227"/>
      <c r="F115" s="210"/>
      <c r="G115" s="212"/>
      <c r="H115" s="212"/>
      <c r="I115" s="213"/>
      <c r="J115" s="19"/>
      <c r="K115" s="5"/>
      <c r="L115" s="5"/>
    </row>
    <row r="116" spans="1:12" x14ac:dyDescent="0.25">
      <c r="A116" s="3"/>
      <c r="B116" s="35"/>
      <c r="C116" s="35"/>
      <c r="D116" s="37"/>
      <c r="E116" s="38"/>
      <c r="F116" s="214"/>
      <c r="G116" s="15"/>
      <c r="H116" s="15"/>
      <c r="I116" s="75"/>
      <c r="J116" s="20"/>
      <c r="K116" s="6"/>
      <c r="L116" s="6"/>
    </row>
    <row r="117" spans="1:12" s="5" customFormat="1" ht="15.75" x14ac:dyDescent="0.25">
      <c r="A117" s="217"/>
      <c r="B117" s="35"/>
      <c r="C117" s="69"/>
      <c r="D117" s="61"/>
      <c r="E117" s="38"/>
      <c r="F117" s="215"/>
      <c r="G117" s="15"/>
      <c r="H117" s="75"/>
      <c r="I117" s="94"/>
      <c r="J117" s="19"/>
    </row>
    <row r="118" spans="1:12" s="5" customFormat="1" ht="15.75" x14ac:dyDescent="0.25">
      <c r="A118" s="217"/>
      <c r="B118" s="35"/>
      <c r="C118" s="69"/>
      <c r="D118" s="37"/>
      <c r="E118" s="38"/>
      <c r="F118" s="215"/>
      <c r="G118" s="15"/>
      <c r="H118" s="75"/>
      <c r="I118" s="94"/>
      <c r="J118" s="19"/>
    </row>
    <row r="119" spans="1:12" s="5" customFormat="1" ht="15.75" x14ac:dyDescent="0.25">
      <c r="A119" s="217"/>
      <c r="B119" s="35"/>
      <c r="C119" s="35"/>
      <c r="D119" s="61"/>
      <c r="E119" s="38"/>
      <c r="F119" s="215"/>
      <c r="G119" s="15"/>
      <c r="H119" s="75"/>
      <c r="I119" s="94"/>
      <c r="J119" s="19"/>
    </row>
    <row r="120" spans="1:12" s="5" customFormat="1" ht="15.75" x14ac:dyDescent="0.25">
      <c r="A120" s="217"/>
      <c r="B120" s="35"/>
      <c r="C120" s="35"/>
      <c r="D120" s="37"/>
      <c r="E120" s="38"/>
      <c r="F120" s="215"/>
      <c r="G120" s="15"/>
      <c r="H120" s="75"/>
      <c r="I120" s="94"/>
      <c r="J120" s="19"/>
    </row>
    <row r="121" spans="1:12" s="5" customFormat="1" ht="15.75" x14ac:dyDescent="0.25">
      <c r="A121" s="217"/>
      <c r="B121" s="35"/>
      <c r="C121" s="35"/>
      <c r="D121" s="61"/>
      <c r="E121" s="38"/>
      <c r="F121" s="215"/>
      <c r="G121" s="15"/>
      <c r="H121" s="75"/>
      <c r="I121" s="94"/>
      <c r="J121" s="19"/>
    </row>
    <row r="122" spans="1:12" s="5" customFormat="1" ht="15.75" x14ac:dyDescent="0.25">
      <c r="A122" s="217"/>
      <c r="B122" s="35"/>
      <c r="C122" s="35"/>
      <c r="D122" s="61"/>
      <c r="E122" s="38"/>
      <c r="F122" s="215"/>
      <c r="G122" s="15"/>
      <c r="H122" s="75"/>
      <c r="I122" s="94"/>
      <c r="J122" s="19"/>
    </row>
    <row r="123" spans="1:12" s="5" customFormat="1" ht="15.75" x14ac:dyDescent="0.25">
      <c r="A123" s="217"/>
      <c r="B123" s="35"/>
      <c r="C123" s="35"/>
      <c r="D123" s="61"/>
      <c r="E123" s="38"/>
      <c r="F123" s="215"/>
      <c r="G123" s="15"/>
      <c r="H123" s="75"/>
      <c r="I123" s="94"/>
      <c r="J123" s="19"/>
    </row>
    <row r="124" spans="1:12" s="5" customFormat="1" ht="15.75" x14ac:dyDescent="0.25">
      <c r="A124" s="217"/>
      <c r="B124" s="35"/>
      <c r="C124" s="35"/>
      <c r="D124" s="61"/>
      <c r="E124" s="38"/>
      <c r="F124" s="215"/>
      <c r="G124" s="15"/>
      <c r="H124" s="75"/>
      <c r="I124" s="216"/>
      <c r="J124" s="19"/>
    </row>
    <row r="125" spans="1:12" s="5" customFormat="1" ht="15.75" x14ac:dyDescent="0.25">
      <c r="A125" s="217"/>
      <c r="B125" s="35"/>
      <c r="C125" s="35"/>
      <c r="D125" s="61"/>
      <c r="E125" s="38"/>
      <c r="F125" s="215"/>
      <c r="G125" s="15"/>
      <c r="H125" s="75"/>
      <c r="I125" s="94"/>
      <c r="J125" s="19"/>
    </row>
    <row r="126" spans="1:12" s="5" customFormat="1" ht="15.75" x14ac:dyDescent="0.25">
      <c r="A126" s="217"/>
      <c r="B126" s="35"/>
      <c r="C126" s="35"/>
      <c r="D126" s="61"/>
      <c r="E126" s="38"/>
      <c r="F126" s="215"/>
      <c r="G126" s="15"/>
      <c r="H126" s="75"/>
      <c r="I126" s="94"/>
      <c r="J126" s="19"/>
    </row>
    <row r="127" spans="1:12" s="5" customFormat="1" ht="15.75" x14ac:dyDescent="0.25">
      <c r="A127" s="217"/>
      <c r="B127" s="35"/>
      <c r="C127" s="35"/>
      <c r="D127" s="61"/>
      <c r="E127" s="38"/>
      <c r="F127" s="215"/>
      <c r="G127" s="15"/>
      <c r="H127" s="75"/>
      <c r="I127" s="94"/>
      <c r="J127" s="19"/>
    </row>
    <row r="128" spans="1:12" s="5" customFormat="1" ht="15.75" x14ac:dyDescent="0.25">
      <c r="A128" s="217"/>
      <c r="B128" s="35"/>
      <c r="C128" s="35"/>
      <c r="D128" s="61"/>
      <c r="E128" s="38"/>
      <c r="F128" s="215"/>
      <c r="G128" s="15"/>
      <c r="H128" s="75"/>
      <c r="I128" s="94"/>
      <c r="J128" s="19"/>
    </row>
    <row r="129" spans="1:12" s="5" customFormat="1" ht="15.75" x14ac:dyDescent="0.25">
      <c r="A129" s="217"/>
      <c r="B129" s="35"/>
      <c r="C129" s="35"/>
      <c r="D129" s="61"/>
      <c r="E129" s="38"/>
      <c r="F129" s="215"/>
      <c r="G129" s="15"/>
      <c r="H129" s="75"/>
      <c r="I129" s="94"/>
      <c r="J129" s="19"/>
    </row>
    <row r="130" spans="1:12" s="5" customFormat="1" ht="15.75" x14ac:dyDescent="0.25">
      <c r="A130" s="217"/>
      <c r="B130" s="35"/>
      <c r="C130" s="35"/>
      <c r="D130" s="61"/>
      <c r="E130" s="38"/>
      <c r="F130" s="215"/>
      <c r="G130" s="15"/>
      <c r="H130" s="75"/>
      <c r="I130" s="94"/>
      <c r="J130" s="19"/>
    </row>
    <row r="131" spans="1:12" s="5" customFormat="1" ht="15.75" x14ac:dyDescent="0.25">
      <c r="A131" s="217"/>
      <c r="B131" s="35"/>
      <c r="C131" s="35"/>
      <c r="D131" s="61"/>
      <c r="E131" s="38"/>
      <c r="F131" s="215"/>
      <c r="G131" s="15"/>
      <c r="H131" s="75"/>
      <c r="I131" s="94"/>
      <c r="J131" s="19"/>
    </row>
    <row r="132" spans="1:12" s="5" customFormat="1" ht="15.75" x14ac:dyDescent="0.25">
      <c r="A132" s="217"/>
      <c r="B132" s="35"/>
      <c r="C132" s="35"/>
      <c r="D132" s="61"/>
      <c r="E132" s="38"/>
      <c r="F132" s="215"/>
      <c r="G132" s="15"/>
      <c r="H132" s="75"/>
      <c r="I132" s="94"/>
      <c r="J132" s="19"/>
    </row>
    <row r="133" spans="1:12" s="5" customFormat="1" ht="15.75" x14ac:dyDescent="0.25">
      <c r="A133" s="217"/>
      <c r="B133" s="35"/>
      <c r="C133" s="35"/>
      <c r="D133" s="61"/>
      <c r="E133" s="38"/>
      <c r="F133" s="215"/>
      <c r="G133" s="15"/>
      <c r="H133" s="75"/>
      <c r="I133" s="94"/>
      <c r="J133" s="19"/>
    </row>
    <row r="134" spans="1:12" s="5" customFormat="1" ht="15.75" x14ac:dyDescent="0.25">
      <c r="A134" s="217"/>
      <c r="B134" s="35"/>
      <c r="C134" s="35"/>
      <c r="D134" s="61"/>
      <c r="E134" s="38"/>
      <c r="F134" s="215"/>
      <c r="G134" s="15"/>
      <c r="H134" s="75"/>
      <c r="I134" s="94"/>
      <c r="J134" s="19"/>
    </row>
    <row r="135" spans="1:12" s="5" customFormat="1" ht="15.75" x14ac:dyDescent="0.25">
      <c r="A135" s="217"/>
      <c r="B135" s="35"/>
      <c r="C135" s="35"/>
      <c r="D135" s="37"/>
      <c r="E135" s="38"/>
      <c r="F135" s="215"/>
      <c r="G135" s="15"/>
      <c r="H135" s="75"/>
      <c r="I135" s="94"/>
      <c r="J135" s="19"/>
    </row>
    <row r="136" spans="1:12" s="5" customFormat="1" ht="15.75" x14ac:dyDescent="0.25">
      <c r="A136" s="217"/>
      <c r="B136" s="35"/>
      <c r="C136" s="35"/>
      <c r="D136" s="37"/>
      <c r="E136" s="38"/>
      <c r="F136" s="215"/>
      <c r="G136" s="15"/>
      <c r="H136" s="75"/>
      <c r="I136" s="94"/>
      <c r="J136" s="19"/>
    </row>
    <row r="137" spans="1:12" s="4" customFormat="1" ht="15.75" x14ac:dyDescent="0.25">
      <c r="A137" s="204"/>
      <c r="B137" s="35"/>
      <c r="C137" s="35"/>
      <c r="D137" s="37"/>
      <c r="E137" s="38"/>
      <c r="F137" s="214"/>
      <c r="G137" s="15"/>
      <c r="H137" s="15"/>
      <c r="I137" s="75"/>
      <c r="J137" s="19"/>
      <c r="K137" s="5"/>
      <c r="L137" s="5"/>
    </row>
    <row r="138" spans="1:12" s="6" customFormat="1" x14ac:dyDescent="0.25">
      <c r="A138" s="158"/>
      <c r="B138" s="33"/>
      <c r="C138" s="201"/>
      <c r="D138" s="44"/>
      <c r="E138" s="92"/>
      <c r="F138" s="80"/>
      <c r="G138" s="15"/>
      <c r="H138" s="202"/>
      <c r="I138" s="94"/>
      <c r="J138" s="20"/>
    </row>
    <row r="139" spans="1:12" s="6" customFormat="1" x14ac:dyDescent="0.25">
      <c r="A139" s="158"/>
      <c r="B139" s="33"/>
      <c r="C139" s="105"/>
      <c r="D139" s="44"/>
      <c r="E139" s="92"/>
      <c r="F139" s="80"/>
      <c r="G139" s="93"/>
      <c r="H139" s="93"/>
      <c r="I139" s="94"/>
      <c r="J139" s="20"/>
    </row>
    <row r="140" spans="1:12" s="6" customFormat="1" ht="15.75" x14ac:dyDescent="0.25">
      <c r="A140" s="158"/>
      <c r="B140" s="205"/>
      <c r="C140" s="209"/>
      <c r="D140" s="227"/>
      <c r="E140" s="227"/>
      <c r="F140" s="210"/>
      <c r="G140" s="212"/>
      <c r="H140" s="212"/>
      <c r="I140" s="213"/>
      <c r="J140" s="20"/>
    </row>
    <row r="141" spans="1:12" s="6" customFormat="1" x14ac:dyDescent="0.25">
      <c r="A141" s="158"/>
      <c r="B141" s="35"/>
      <c r="C141" s="35"/>
      <c r="D141" s="37"/>
      <c r="E141" s="38"/>
      <c r="F141" s="214"/>
      <c r="G141" s="15"/>
      <c r="H141" s="15"/>
      <c r="I141" s="75"/>
      <c r="J141" s="20"/>
    </row>
    <row r="142" spans="1:12" s="6" customFormat="1" x14ac:dyDescent="0.25">
      <c r="A142" s="158"/>
      <c r="B142" s="35"/>
      <c r="C142" s="35"/>
      <c r="D142" s="61"/>
      <c r="E142" s="38"/>
      <c r="F142" s="215"/>
      <c r="G142" s="15"/>
      <c r="H142" s="75"/>
      <c r="I142" s="94"/>
      <c r="J142" s="95"/>
    </row>
    <row r="143" spans="1:12" s="6" customFormat="1" x14ac:dyDescent="0.25">
      <c r="A143" s="158"/>
      <c r="B143" s="35"/>
      <c r="C143" s="35"/>
      <c r="D143" s="61"/>
      <c r="E143" s="38"/>
      <c r="F143" s="215"/>
      <c r="G143" s="15"/>
      <c r="H143" s="75"/>
      <c r="I143" s="94"/>
      <c r="J143" s="20"/>
    </row>
    <row r="144" spans="1:12" s="6" customFormat="1" x14ac:dyDescent="0.25">
      <c r="A144" s="158"/>
      <c r="B144" s="35"/>
      <c r="C144" s="35"/>
      <c r="D144" s="61"/>
      <c r="E144" s="38"/>
      <c r="F144" s="215"/>
      <c r="G144" s="15"/>
      <c r="H144" s="75"/>
      <c r="I144" s="94"/>
      <c r="J144" s="20"/>
    </row>
    <row r="145" spans="1:10" s="6" customFormat="1" x14ac:dyDescent="0.25">
      <c r="A145" s="158"/>
      <c r="B145" s="35"/>
      <c r="C145" s="35"/>
      <c r="D145" s="37"/>
      <c r="E145" s="38"/>
      <c r="F145" s="215"/>
      <c r="G145" s="15"/>
      <c r="H145" s="75"/>
      <c r="I145" s="94"/>
      <c r="J145" s="20"/>
    </row>
    <row r="146" spans="1:10" s="6" customFormat="1" x14ac:dyDescent="0.25">
      <c r="A146" s="158"/>
      <c r="B146" s="35"/>
      <c r="C146" s="35"/>
      <c r="D146" s="37"/>
      <c r="E146" s="38"/>
      <c r="F146" s="214"/>
      <c r="G146" s="15"/>
      <c r="H146" s="15"/>
      <c r="I146" s="75"/>
      <c r="J146" s="20"/>
    </row>
    <row r="147" spans="1:10" s="6" customFormat="1" x14ac:dyDescent="0.25">
      <c r="A147" s="158"/>
      <c r="B147" s="33"/>
      <c r="C147" s="201"/>
      <c r="D147" s="44"/>
      <c r="E147" s="92"/>
      <c r="F147" s="80"/>
      <c r="G147" s="15"/>
      <c r="H147" s="202"/>
      <c r="I147" s="94"/>
      <c r="J147" s="20"/>
    </row>
    <row r="148" spans="1:10" s="6" customFormat="1" x14ac:dyDescent="0.25">
      <c r="A148" s="158"/>
      <c r="B148" s="33"/>
      <c r="C148" s="105"/>
      <c r="D148" s="44"/>
      <c r="E148" s="92"/>
      <c r="F148" s="80"/>
      <c r="G148" s="93"/>
      <c r="H148" s="93"/>
      <c r="I148" s="94"/>
      <c r="J148" s="20"/>
    </row>
    <row r="149" spans="1:10" s="6" customFormat="1" ht="15.75" x14ac:dyDescent="0.25">
      <c r="A149" s="158"/>
      <c r="B149" s="205"/>
      <c r="C149" s="209"/>
      <c r="D149" s="227"/>
      <c r="E149" s="227"/>
      <c r="F149" s="210"/>
      <c r="G149" s="212"/>
      <c r="H149" s="212"/>
      <c r="I149" s="213"/>
      <c r="J149" s="20"/>
    </row>
    <row r="150" spans="1:10" s="6" customFormat="1" x14ac:dyDescent="0.25">
      <c r="A150" s="158"/>
      <c r="B150" s="35"/>
      <c r="C150" s="35"/>
      <c r="D150" s="37"/>
      <c r="E150" s="38"/>
      <c r="F150" s="214"/>
      <c r="G150" s="15"/>
      <c r="H150" s="15"/>
      <c r="I150" s="75"/>
      <c r="J150" s="20"/>
    </row>
    <row r="151" spans="1:10" s="6" customFormat="1" x14ac:dyDescent="0.25">
      <c r="A151" s="158"/>
      <c r="B151" s="35"/>
      <c r="C151" s="69"/>
      <c r="D151" s="61"/>
      <c r="E151" s="38"/>
      <c r="F151" s="215"/>
      <c r="G151" s="15"/>
      <c r="H151" s="75"/>
      <c r="I151" s="94"/>
      <c r="J151" s="20"/>
    </row>
    <row r="152" spans="1:10" s="6" customFormat="1" x14ac:dyDescent="0.25">
      <c r="A152" s="158"/>
      <c r="B152" s="35"/>
      <c r="C152" s="69"/>
      <c r="D152" s="61"/>
      <c r="E152" s="38"/>
      <c r="F152" s="215"/>
      <c r="G152" s="15"/>
      <c r="H152" s="75"/>
      <c r="I152" s="94"/>
      <c r="J152" s="20"/>
    </row>
    <row r="153" spans="1:10" s="6" customFormat="1" x14ac:dyDescent="0.25">
      <c r="A153" s="158"/>
      <c r="B153" s="35"/>
      <c r="C153" s="69"/>
      <c r="D153" s="61"/>
      <c r="E153" s="38"/>
      <c r="F153" s="215"/>
      <c r="G153" s="15"/>
      <c r="H153" s="75"/>
      <c r="I153" s="94"/>
      <c r="J153" s="20"/>
    </row>
    <row r="154" spans="1:10" s="6" customFormat="1" x14ac:dyDescent="0.25">
      <c r="A154" s="158"/>
      <c r="B154" s="35"/>
      <c r="C154" s="69"/>
      <c r="D154" s="61"/>
      <c r="E154" s="38"/>
      <c r="F154" s="215"/>
      <c r="G154" s="15"/>
      <c r="H154" s="75"/>
      <c r="I154" s="94"/>
      <c r="J154" s="20"/>
    </row>
    <row r="155" spans="1:10" s="6" customFormat="1" x14ac:dyDescent="0.25">
      <c r="A155" s="158"/>
      <c r="B155" s="35"/>
      <c r="C155" s="35"/>
      <c r="D155" s="61"/>
      <c r="E155" s="38"/>
      <c r="F155" s="215"/>
      <c r="G155" s="15"/>
      <c r="H155" s="75"/>
      <c r="I155" s="94"/>
      <c r="J155" s="20"/>
    </row>
    <row r="156" spans="1:10" s="6" customFormat="1" x14ac:dyDescent="0.25">
      <c r="A156" s="158"/>
      <c r="B156" s="35"/>
      <c r="C156" s="35"/>
      <c r="D156" s="61"/>
      <c r="E156" s="38"/>
      <c r="F156" s="215"/>
      <c r="G156" s="15"/>
      <c r="H156" s="75"/>
      <c r="I156" s="94"/>
      <c r="J156" s="20"/>
    </row>
    <row r="157" spans="1:10" s="6" customFormat="1" x14ac:dyDescent="0.25">
      <c r="A157" s="158"/>
      <c r="B157" s="35"/>
      <c r="C157" s="35"/>
      <c r="D157" s="61"/>
      <c r="E157" s="38"/>
      <c r="F157" s="215"/>
      <c r="G157" s="15"/>
      <c r="H157" s="75"/>
      <c r="I157" s="94"/>
      <c r="J157" s="20"/>
    </row>
    <row r="158" spans="1:10" s="6" customFormat="1" x14ac:dyDescent="0.25">
      <c r="A158" s="158"/>
      <c r="B158" s="35"/>
      <c r="C158" s="35"/>
      <c r="D158" s="61"/>
      <c r="E158" s="38"/>
      <c r="F158" s="215"/>
      <c r="G158" s="15"/>
      <c r="H158" s="75"/>
      <c r="I158" s="94"/>
      <c r="J158" s="20"/>
    </row>
    <row r="159" spans="1:10" s="6" customFormat="1" x14ac:dyDescent="0.25">
      <c r="A159" s="158"/>
      <c r="B159" s="35"/>
      <c r="C159" s="35"/>
      <c r="D159" s="61"/>
      <c r="E159" s="38"/>
      <c r="F159" s="215"/>
      <c r="G159" s="15"/>
      <c r="H159" s="75"/>
      <c r="I159" s="94"/>
      <c r="J159" s="20"/>
    </row>
    <row r="160" spans="1:10" s="6" customFormat="1" x14ac:dyDescent="0.25">
      <c r="A160" s="158"/>
      <c r="B160" s="35"/>
      <c r="C160" s="35"/>
      <c r="D160" s="61"/>
      <c r="E160" s="38"/>
      <c r="F160" s="215"/>
      <c r="G160" s="15"/>
      <c r="H160" s="75"/>
      <c r="I160" s="94"/>
      <c r="J160" s="20"/>
    </row>
    <row r="161" spans="1:12" s="6" customFormat="1" x14ac:dyDescent="0.25">
      <c r="A161" s="158"/>
      <c r="B161" s="35"/>
      <c r="C161" s="35"/>
      <c r="D161" s="61"/>
      <c r="E161" s="38"/>
      <c r="F161" s="215"/>
      <c r="G161" s="15"/>
      <c r="H161" s="75"/>
      <c r="I161" s="94"/>
      <c r="J161" s="20"/>
    </row>
    <row r="162" spans="1:12" s="6" customFormat="1" x14ac:dyDescent="0.25">
      <c r="A162" s="158"/>
      <c r="B162" s="35"/>
      <c r="C162" s="35"/>
      <c r="D162" s="61"/>
      <c r="E162" s="38"/>
      <c r="F162" s="215"/>
      <c r="G162" s="15"/>
      <c r="H162" s="75"/>
      <c r="I162" s="94"/>
      <c r="J162" s="20"/>
    </row>
    <row r="163" spans="1:12" s="6" customFormat="1" x14ac:dyDescent="0.25">
      <c r="A163" s="158"/>
      <c r="B163" s="35"/>
      <c r="C163" s="35"/>
      <c r="D163" s="61"/>
      <c r="E163" s="38"/>
      <c r="F163" s="215"/>
      <c r="G163" s="15"/>
      <c r="H163" s="75"/>
      <c r="I163" s="94"/>
      <c r="J163" s="20"/>
    </row>
    <row r="164" spans="1:12" s="6" customFormat="1" x14ac:dyDescent="0.25">
      <c r="A164" s="158"/>
      <c r="B164" s="35"/>
      <c r="C164" s="35"/>
      <c r="D164" s="61"/>
      <c r="E164" s="38"/>
      <c r="F164" s="215"/>
      <c r="G164" s="15"/>
      <c r="H164" s="75"/>
      <c r="I164" s="94"/>
      <c r="J164" s="20"/>
    </row>
    <row r="165" spans="1:12" s="6" customFormat="1" x14ac:dyDescent="0.25">
      <c r="A165" s="158"/>
      <c r="B165" s="35"/>
      <c r="C165" s="35"/>
      <c r="D165" s="37"/>
      <c r="E165" s="38"/>
      <c r="F165" s="215"/>
      <c r="G165" s="15"/>
      <c r="H165" s="75"/>
      <c r="I165" s="94"/>
      <c r="J165" s="20"/>
    </row>
    <row r="166" spans="1:12" s="6" customFormat="1" x14ac:dyDescent="0.25">
      <c r="A166" s="158"/>
      <c r="B166" s="35"/>
      <c r="C166" s="35"/>
      <c r="D166" s="61"/>
      <c r="E166" s="38"/>
      <c r="F166" s="215"/>
      <c r="G166" s="15"/>
      <c r="H166" s="75"/>
      <c r="I166" s="94"/>
      <c r="J166" s="20"/>
    </row>
    <row r="167" spans="1:12" s="6" customFormat="1" x14ac:dyDescent="0.25">
      <c r="A167" s="158"/>
      <c r="B167" s="35"/>
      <c r="C167" s="35"/>
      <c r="D167" s="61"/>
      <c r="E167" s="38"/>
      <c r="F167" s="215"/>
      <c r="G167" s="15"/>
      <c r="H167" s="75"/>
      <c r="I167" s="94"/>
      <c r="J167" s="20"/>
    </row>
    <row r="168" spans="1:12" s="6" customFormat="1" x14ac:dyDescent="0.25">
      <c r="A168" s="158"/>
      <c r="B168" s="35"/>
      <c r="C168" s="35"/>
      <c r="D168" s="61"/>
      <c r="E168" s="38"/>
      <c r="F168" s="215"/>
      <c r="G168" s="15"/>
      <c r="H168" s="75"/>
      <c r="I168" s="94"/>
      <c r="J168" s="20"/>
    </row>
    <row r="169" spans="1:12" s="6" customFormat="1" x14ac:dyDescent="0.25">
      <c r="A169" s="158"/>
      <c r="B169" s="35"/>
      <c r="C169" s="35"/>
      <c r="D169" s="70"/>
      <c r="E169" s="38"/>
      <c r="F169" s="215"/>
      <c r="G169" s="15"/>
      <c r="H169" s="75"/>
      <c r="I169" s="94"/>
      <c r="J169" s="20"/>
    </row>
    <row r="170" spans="1:12" s="6" customFormat="1" x14ac:dyDescent="0.25">
      <c r="A170" s="158"/>
      <c r="B170" s="35"/>
      <c r="C170" s="35"/>
      <c r="D170" s="37"/>
      <c r="E170" s="38"/>
      <c r="F170" s="215"/>
      <c r="G170" s="15"/>
      <c r="H170" s="75"/>
      <c r="I170" s="94"/>
      <c r="J170" s="20"/>
    </row>
    <row r="171" spans="1:12" s="6" customFormat="1" x14ac:dyDescent="0.25">
      <c r="A171" s="158"/>
      <c r="B171" s="35"/>
      <c r="C171" s="35"/>
      <c r="D171" s="37"/>
      <c r="E171" s="38"/>
      <c r="F171" s="215"/>
      <c r="G171" s="15"/>
      <c r="H171" s="75"/>
      <c r="I171" s="94"/>
      <c r="J171" s="20"/>
    </row>
    <row r="172" spans="1:12" s="6" customFormat="1" x14ac:dyDescent="0.25">
      <c r="A172" s="158"/>
      <c r="B172" s="35"/>
      <c r="C172" s="35"/>
      <c r="D172" s="37"/>
      <c r="E172" s="38"/>
      <c r="F172" s="214"/>
      <c r="G172" s="15"/>
      <c r="H172" s="15"/>
      <c r="I172" s="75"/>
      <c r="J172" s="20"/>
    </row>
    <row r="173" spans="1:12" s="6" customFormat="1" x14ac:dyDescent="0.25">
      <c r="A173" s="158"/>
      <c r="B173" s="33"/>
      <c r="C173" s="201"/>
      <c r="D173" s="44"/>
      <c r="E173" s="92"/>
      <c r="F173" s="80"/>
      <c r="G173" s="15"/>
      <c r="H173" s="202"/>
      <c r="I173" s="94"/>
      <c r="J173" s="20"/>
    </row>
    <row r="174" spans="1:12" x14ac:dyDescent="0.25">
      <c r="A174" s="3"/>
      <c r="B174" s="33"/>
      <c r="C174" s="105"/>
      <c r="D174" s="44"/>
      <c r="E174" s="92"/>
      <c r="F174" s="80"/>
      <c r="G174" s="93"/>
      <c r="H174" s="93"/>
      <c r="I174" s="94"/>
      <c r="J174" s="20"/>
      <c r="K174" s="6"/>
      <c r="L174" s="6"/>
    </row>
    <row r="175" spans="1:12" s="3" customFormat="1" ht="15.75" x14ac:dyDescent="0.25">
      <c r="B175" s="205"/>
      <c r="C175" s="209"/>
      <c r="D175" s="227"/>
      <c r="E175" s="227"/>
      <c r="F175" s="210"/>
      <c r="G175" s="212"/>
      <c r="H175" s="212"/>
      <c r="I175" s="213"/>
      <c r="J175" s="95"/>
      <c r="K175" s="158"/>
      <c r="L175" s="158"/>
    </row>
    <row r="176" spans="1:12" x14ac:dyDescent="0.25">
      <c r="A176" s="3"/>
      <c r="B176" s="48"/>
      <c r="C176" s="48"/>
      <c r="D176" s="49"/>
      <c r="E176" s="49"/>
      <c r="F176" s="26"/>
      <c r="G176" s="15"/>
      <c r="H176" s="15"/>
      <c r="I176" s="75"/>
      <c r="J176" s="20"/>
      <c r="K176" s="6"/>
      <c r="L176" s="6"/>
    </row>
    <row r="177" spans="1:12" x14ac:dyDescent="0.25">
      <c r="A177" s="3"/>
      <c r="B177" s="35"/>
      <c r="C177" s="37"/>
      <c r="D177" s="61"/>
      <c r="E177" s="38"/>
      <c r="F177" s="215"/>
      <c r="G177" s="15"/>
      <c r="H177" s="75"/>
      <c r="I177" s="94"/>
      <c r="J177" s="95"/>
      <c r="K177" s="6"/>
      <c r="L177" s="6"/>
    </row>
    <row r="178" spans="1:12" x14ac:dyDescent="0.25">
      <c r="A178" s="3"/>
      <c r="B178" s="35"/>
      <c r="C178" s="35"/>
      <c r="D178" s="61"/>
      <c r="E178" s="38"/>
      <c r="F178" s="215"/>
      <c r="G178" s="15"/>
      <c r="H178" s="75"/>
      <c r="I178" s="94"/>
      <c r="J178" s="95"/>
      <c r="K178" s="6"/>
      <c r="L178" s="6"/>
    </row>
    <row r="179" spans="1:12" x14ac:dyDescent="0.25">
      <c r="A179" s="3"/>
      <c r="B179" s="35"/>
      <c r="C179" s="37"/>
      <c r="D179" s="61"/>
      <c r="E179" s="38"/>
      <c r="F179" s="215"/>
      <c r="G179" s="15"/>
      <c r="H179" s="75"/>
      <c r="I179" s="94"/>
      <c r="J179" s="95"/>
      <c r="K179" s="6"/>
      <c r="L179" s="6"/>
    </row>
    <row r="180" spans="1:12" x14ac:dyDescent="0.25">
      <c r="A180" s="3"/>
      <c r="B180" s="35"/>
      <c r="C180" s="35"/>
      <c r="D180" s="37"/>
      <c r="E180" s="38"/>
      <c r="F180" s="215"/>
      <c r="G180" s="15"/>
      <c r="H180" s="75"/>
      <c r="I180" s="94"/>
      <c r="J180" s="95"/>
      <c r="K180" s="6"/>
      <c r="L180" s="6"/>
    </row>
    <row r="181" spans="1:12" ht="10.5" customHeight="1" x14ac:dyDescent="0.25">
      <c r="A181" s="3"/>
      <c r="B181" s="35"/>
      <c r="C181" s="35"/>
      <c r="D181" s="37"/>
      <c r="E181" s="38"/>
      <c r="F181" s="214"/>
      <c r="G181" s="15"/>
      <c r="H181" s="15"/>
      <c r="I181" s="75"/>
      <c r="J181" s="20"/>
      <c r="K181" s="6"/>
      <c r="L181" s="6"/>
    </row>
    <row r="182" spans="1:12" s="6" customFormat="1" ht="15" customHeight="1" x14ac:dyDescent="0.25">
      <c r="A182" s="158"/>
      <c r="B182" s="33"/>
      <c r="C182" s="201"/>
      <c r="D182" s="44"/>
      <c r="E182" s="92"/>
      <c r="F182" s="80"/>
      <c r="G182" s="15"/>
      <c r="H182" s="202"/>
      <c r="I182" s="94"/>
      <c r="J182" s="20"/>
    </row>
    <row r="183" spans="1:12" x14ac:dyDescent="0.25">
      <c r="A183" s="3"/>
      <c r="B183" s="33"/>
      <c r="C183" s="105"/>
      <c r="D183" s="44"/>
      <c r="E183" s="92"/>
      <c r="F183" s="80"/>
      <c r="G183" s="93"/>
      <c r="H183" s="93"/>
      <c r="I183" s="94"/>
      <c r="J183" s="20"/>
      <c r="K183" s="6"/>
      <c r="L183" s="6"/>
    </row>
    <row r="184" spans="1:12" ht="15.75" x14ac:dyDescent="0.25">
      <c r="A184" s="3"/>
      <c r="B184" s="205"/>
      <c r="C184" s="209"/>
      <c r="D184" s="227"/>
      <c r="E184" s="227"/>
      <c r="F184" s="210"/>
      <c r="G184" s="212"/>
      <c r="H184" s="212"/>
      <c r="I184" s="213"/>
      <c r="J184" s="20"/>
      <c r="K184" s="6"/>
      <c r="L184" s="6"/>
    </row>
    <row r="185" spans="1:12" x14ac:dyDescent="0.25">
      <c r="A185" s="3"/>
      <c r="B185" s="48"/>
      <c r="C185" s="48"/>
      <c r="D185" s="53"/>
      <c r="E185" s="49"/>
      <c r="F185" s="26"/>
      <c r="G185" s="15"/>
      <c r="H185" s="15"/>
      <c r="I185" s="75"/>
      <c r="J185" s="20"/>
      <c r="K185" s="6"/>
      <c r="L185" s="6"/>
    </row>
    <row r="186" spans="1:12" s="3" customFormat="1" x14ac:dyDescent="0.25">
      <c r="B186" s="35"/>
      <c r="C186" s="35"/>
      <c r="D186" s="37"/>
      <c r="E186" s="38"/>
      <c r="F186" s="228"/>
      <c r="G186" s="15"/>
      <c r="H186" s="75"/>
      <c r="I186" s="216"/>
      <c r="J186" s="95"/>
      <c r="K186" s="158"/>
      <c r="L186" s="158"/>
    </row>
    <row r="187" spans="1:12" s="3" customFormat="1" x14ac:dyDescent="0.25">
      <c r="B187" s="35"/>
      <c r="C187" s="35"/>
      <c r="D187" s="37"/>
      <c r="E187" s="38"/>
      <c r="F187" s="228"/>
      <c r="G187" s="15"/>
      <c r="H187" s="75"/>
      <c r="I187" s="216"/>
      <c r="J187" s="95"/>
      <c r="K187" s="158"/>
      <c r="L187" s="158"/>
    </row>
    <row r="188" spans="1:12" s="3" customFormat="1" x14ac:dyDescent="0.25">
      <c r="B188" s="35"/>
      <c r="C188" s="35"/>
      <c r="D188" s="61"/>
      <c r="E188" s="38"/>
      <c r="F188" s="215"/>
      <c r="G188" s="15"/>
      <c r="H188" s="75"/>
      <c r="I188" s="216"/>
      <c r="J188" s="95"/>
      <c r="K188" s="158"/>
      <c r="L188" s="158"/>
    </row>
    <row r="189" spans="1:12" s="3" customFormat="1" x14ac:dyDescent="0.25">
      <c r="B189" s="35"/>
      <c r="C189" s="59"/>
      <c r="D189" s="37"/>
      <c r="E189" s="38"/>
      <c r="F189" s="228"/>
      <c r="G189" s="15"/>
      <c r="H189" s="75"/>
      <c r="I189" s="94"/>
      <c r="J189" s="95"/>
      <c r="K189" s="158"/>
      <c r="L189" s="158"/>
    </row>
    <row r="190" spans="1:12" s="3" customFormat="1" x14ac:dyDescent="0.25">
      <c r="B190" s="35"/>
      <c r="C190" s="35"/>
      <c r="D190" s="61"/>
      <c r="E190" s="38"/>
      <c r="F190" s="215"/>
      <c r="G190" s="15"/>
      <c r="H190" s="75"/>
      <c r="I190" s="94"/>
      <c r="J190" s="95"/>
      <c r="K190" s="158"/>
      <c r="L190" s="158"/>
    </row>
    <row r="191" spans="1:12" s="3" customFormat="1" x14ac:dyDescent="0.25">
      <c r="B191" s="35"/>
      <c r="C191" s="35"/>
      <c r="D191" s="37"/>
      <c r="E191" s="38"/>
      <c r="F191" s="215"/>
      <c r="G191" s="15"/>
      <c r="H191" s="75"/>
      <c r="I191" s="94"/>
      <c r="J191" s="95"/>
      <c r="K191" s="158"/>
      <c r="L191" s="158"/>
    </row>
    <row r="192" spans="1:12" x14ac:dyDescent="0.25">
      <c r="A192" s="3"/>
      <c r="B192" s="35"/>
      <c r="C192" s="35"/>
      <c r="D192" s="37"/>
      <c r="E192" s="38"/>
      <c r="F192" s="214"/>
      <c r="G192" s="15"/>
      <c r="H192" s="15"/>
      <c r="I192" s="75"/>
      <c r="J192" s="20"/>
      <c r="K192" s="6"/>
      <c r="L192" s="6"/>
    </row>
    <row r="193" spans="1:12" x14ac:dyDescent="0.25">
      <c r="A193" s="3"/>
      <c r="B193" s="33"/>
      <c r="C193" s="201"/>
      <c r="D193" s="44"/>
      <c r="E193" s="92"/>
      <c r="F193" s="80"/>
      <c r="G193" s="15"/>
      <c r="H193" s="202"/>
      <c r="I193" s="94"/>
      <c r="J193" s="20"/>
      <c r="K193" s="6"/>
      <c r="L193" s="6"/>
    </row>
    <row r="194" spans="1:12" x14ac:dyDescent="0.25">
      <c r="A194" s="3"/>
      <c r="B194" s="33"/>
      <c r="C194" s="105"/>
      <c r="D194" s="44"/>
      <c r="E194" s="92"/>
      <c r="F194" s="80"/>
      <c r="G194" s="93"/>
      <c r="H194" s="93"/>
      <c r="I194" s="94"/>
      <c r="J194" s="20"/>
      <c r="K194" s="6"/>
      <c r="L194" s="6"/>
    </row>
    <row r="195" spans="1:12" ht="15.75" x14ac:dyDescent="0.25">
      <c r="A195" s="3"/>
      <c r="B195" s="205"/>
      <c r="C195" s="209"/>
      <c r="D195" s="227"/>
      <c r="E195" s="227"/>
      <c r="F195" s="210"/>
      <c r="G195" s="212"/>
      <c r="H195" s="212"/>
      <c r="I195" s="213"/>
      <c r="J195" s="20"/>
      <c r="K195" s="6"/>
      <c r="L195" s="6"/>
    </row>
    <row r="196" spans="1:12" x14ac:dyDescent="0.25">
      <c r="A196" s="3"/>
      <c r="B196" s="48"/>
      <c r="C196" s="48"/>
      <c r="D196" s="53"/>
      <c r="E196" s="49"/>
      <c r="F196" s="26"/>
      <c r="G196" s="15"/>
      <c r="H196" s="15"/>
      <c r="I196" s="75"/>
      <c r="J196" s="20"/>
      <c r="K196" s="6"/>
      <c r="L196" s="6"/>
    </row>
    <row r="197" spans="1:12" x14ac:dyDescent="0.25">
      <c r="A197" s="3"/>
      <c r="B197" s="35"/>
      <c r="C197" s="35"/>
      <c r="D197" s="37"/>
      <c r="E197" s="38"/>
      <c r="F197" s="215"/>
      <c r="G197" s="15"/>
      <c r="H197" s="75"/>
      <c r="I197" s="94"/>
      <c r="J197" s="95"/>
      <c r="K197" s="6"/>
      <c r="L197" s="6"/>
    </row>
    <row r="198" spans="1:12" x14ac:dyDescent="0.25">
      <c r="A198" s="3"/>
      <c r="B198" s="35"/>
      <c r="C198" s="35"/>
      <c r="D198" s="37"/>
      <c r="E198" s="38"/>
      <c r="F198" s="215"/>
      <c r="G198" s="15"/>
      <c r="H198" s="75"/>
      <c r="I198" s="94"/>
      <c r="J198" s="95"/>
      <c r="K198" s="6"/>
      <c r="L198" s="6"/>
    </row>
    <row r="199" spans="1:12" x14ac:dyDescent="0.25">
      <c r="A199" s="3"/>
      <c r="B199" s="35"/>
      <c r="C199" s="35"/>
      <c r="D199" s="37"/>
      <c r="E199" s="38"/>
      <c r="F199" s="215"/>
      <c r="G199" s="15"/>
      <c r="H199" s="75"/>
      <c r="I199" s="94"/>
      <c r="J199" s="95"/>
      <c r="K199" s="6"/>
      <c r="L199" s="6"/>
    </row>
    <row r="200" spans="1:12" x14ac:dyDescent="0.25">
      <c r="A200" s="3"/>
      <c r="B200" s="35"/>
      <c r="C200" s="35"/>
      <c r="D200" s="37"/>
      <c r="E200" s="38"/>
      <c r="F200" s="214"/>
      <c r="G200" s="15"/>
      <c r="H200" s="15"/>
      <c r="I200" s="75"/>
      <c r="J200" s="20"/>
      <c r="K200" s="6"/>
      <c r="L200" s="6"/>
    </row>
    <row r="201" spans="1:12" x14ac:dyDescent="0.25">
      <c r="A201" s="3"/>
      <c r="B201" s="33"/>
      <c r="C201" s="201"/>
      <c r="D201" s="44"/>
      <c r="E201" s="92"/>
      <c r="F201" s="80"/>
      <c r="G201" s="15"/>
      <c r="H201" s="202"/>
      <c r="I201" s="94"/>
      <c r="J201" s="20"/>
      <c r="K201" s="6"/>
      <c r="L201" s="6"/>
    </row>
    <row r="202" spans="1:12" x14ac:dyDescent="0.25">
      <c r="A202" s="3"/>
      <c r="B202" s="33"/>
      <c r="C202" s="105"/>
      <c r="D202" s="44"/>
      <c r="E202" s="92"/>
      <c r="F202" s="80"/>
      <c r="G202" s="93"/>
      <c r="H202" s="93"/>
      <c r="I202" s="94"/>
      <c r="J202" s="20"/>
      <c r="K202" s="6"/>
      <c r="L202" s="6"/>
    </row>
    <row r="203" spans="1:12" ht="15.75" x14ac:dyDescent="0.25">
      <c r="A203" s="3"/>
      <c r="B203" s="205"/>
      <c r="C203" s="229"/>
      <c r="D203" s="227"/>
      <c r="E203" s="227"/>
      <c r="F203" s="210"/>
      <c r="G203" s="212"/>
      <c r="H203" s="212"/>
      <c r="I203" s="213"/>
      <c r="J203" s="20"/>
      <c r="K203" s="6"/>
      <c r="L203" s="6"/>
    </row>
    <row r="204" spans="1:12" x14ac:dyDescent="0.25">
      <c r="A204" s="3"/>
      <c r="B204" s="52"/>
      <c r="C204" s="52"/>
      <c r="D204" s="53"/>
      <c r="E204" s="53"/>
      <c r="F204" s="26"/>
      <c r="G204" s="15"/>
      <c r="H204" s="15"/>
      <c r="I204" s="75"/>
      <c r="J204" s="20"/>
      <c r="K204" s="6"/>
      <c r="L204" s="6"/>
    </row>
    <row r="205" spans="1:12" x14ac:dyDescent="0.25">
      <c r="A205" s="3"/>
      <c r="B205" s="35"/>
      <c r="C205" s="35"/>
      <c r="D205" s="37"/>
      <c r="E205" s="38"/>
      <c r="F205" s="215"/>
      <c r="G205" s="15"/>
      <c r="H205" s="75"/>
      <c r="I205" s="94"/>
      <c r="J205" s="95"/>
      <c r="K205" s="6"/>
      <c r="L205" s="6"/>
    </row>
    <row r="206" spans="1:12" x14ac:dyDescent="0.25">
      <c r="A206" s="3"/>
      <c r="B206" s="35"/>
      <c r="C206" s="35"/>
      <c r="D206" s="37"/>
      <c r="E206" s="38"/>
      <c r="F206" s="215"/>
      <c r="G206" s="15"/>
      <c r="H206" s="75"/>
      <c r="I206" s="94"/>
      <c r="J206" s="95"/>
      <c r="K206" s="6"/>
      <c r="L206" s="6"/>
    </row>
    <row r="207" spans="1:12" x14ac:dyDescent="0.25">
      <c r="A207" s="3"/>
      <c r="B207" s="35"/>
      <c r="C207" s="35"/>
      <c r="D207" s="37"/>
      <c r="E207" s="38"/>
      <c r="F207" s="215"/>
      <c r="G207" s="15"/>
      <c r="H207" s="75"/>
      <c r="I207" s="94"/>
      <c r="J207" s="95"/>
      <c r="K207" s="6"/>
      <c r="L207" s="6"/>
    </row>
    <row r="208" spans="1:12" x14ac:dyDescent="0.25">
      <c r="A208" s="3"/>
      <c r="B208" s="35"/>
      <c r="C208" s="35"/>
      <c r="D208" s="37"/>
      <c r="E208" s="38"/>
      <c r="F208" s="215"/>
      <c r="G208" s="15"/>
      <c r="H208" s="75"/>
      <c r="I208" s="94"/>
      <c r="J208" s="95"/>
      <c r="K208" s="6"/>
      <c r="L208" s="6"/>
    </row>
    <row r="209" spans="1:12" x14ac:dyDescent="0.25">
      <c r="A209" s="3"/>
      <c r="B209" s="35"/>
      <c r="C209" s="35"/>
      <c r="D209" s="37"/>
      <c r="E209" s="38"/>
      <c r="F209" s="215"/>
      <c r="G209" s="15"/>
      <c r="H209" s="75"/>
      <c r="I209" s="94"/>
      <c r="J209" s="95"/>
      <c r="K209" s="6"/>
      <c r="L209" s="6"/>
    </row>
    <row r="210" spans="1:12" x14ac:dyDescent="0.25">
      <c r="A210" s="3"/>
      <c r="B210" s="35"/>
      <c r="C210" s="35"/>
      <c r="D210" s="37"/>
      <c r="E210" s="38"/>
      <c r="F210" s="215"/>
      <c r="G210" s="15"/>
      <c r="H210" s="75"/>
      <c r="I210" s="94"/>
      <c r="J210" s="95"/>
      <c r="K210" s="6"/>
      <c r="L210" s="6"/>
    </row>
    <row r="211" spans="1:12" x14ac:dyDescent="0.25">
      <c r="A211" s="3"/>
      <c r="B211" s="35"/>
      <c r="C211" s="35"/>
      <c r="D211" s="37"/>
      <c r="E211" s="38"/>
      <c r="F211" s="215"/>
      <c r="G211" s="15"/>
      <c r="H211" s="75"/>
      <c r="I211" s="94"/>
      <c r="J211" s="95"/>
      <c r="K211" s="6"/>
      <c r="L211" s="6"/>
    </row>
    <row r="212" spans="1:12" x14ac:dyDescent="0.25">
      <c r="A212" s="3"/>
      <c r="B212" s="35"/>
      <c r="C212" s="35"/>
      <c r="D212" s="37"/>
      <c r="E212" s="38"/>
      <c r="F212" s="215"/>
      <c r="G212" s="15"/>
      <c r="H212" s="75"/>
      <c r="I212" s="94"/>
      <c r="J212" s="95"/>
      <c r="K212" s="6"/>
      <c r="L212" s="6"/>
    </row>
    <row r="213" spans="1:12" x14ac:dyDescent="0.25">
      <c r="A213" s="3"/>
      <c r="B213" s="35"/>
      <c r="C213" s="35"/>
      <c r="D213" s="37"/>
      <c r="E213" s="38"/>
      <c r="F213" s="214"/>
      <c r="G213" s="15"/>
      <c r="H213" s="15"/>
      <c r="I213" s="75"/>
      <c r="J213" s="20"/>
      <c r="K213" s="6"/>
      <c r="L213" s="6"/>
    </row>
    <row r="214" spans="1:12" x14ac:dyDescent="0.25">
      <c r="A214" s="3"/>
      <c r="B214" s="33"/>
      <c r="C214" s="201"/>
      <c r="D214" s="44"/>
      <c r="E214" s="92"/>
      <c r="F214" s="80"/>
      <c r="G214" s="15"/>
      <c r="H214" s="202"/>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5"/>
      <c r="C216" s="209"/>
      <c r="D216" s="227"/>
      <c r="E216" s="227"/>
      <c r="F216" s="210"/>
      <c r="G216" s="212"/>
      <c r="H216" s="212"/>
      <c r="I216" s="213"/>
      <c r="J216" s="20"/>
      <c r="K216" s="6"/>
      <c r="L216" s="6"/>
    </row>
    <row r="217" spans="1:12" ht="12" customHeight="1" x14ac:dyDescent="0.25">
      <c r="A217" s="3"/>
      <c r="B217" s="52"/>
      <c r="C217" s="52"/>
      <c r="D217" s="53"/>
      <c r="E217" s="53"/>
      <c r="F217" s="26"/>
      <c r="G217" s="15"/>
      <c r="H217" s="15"/>
      <c r="I217" s="75"/>
      <c r="J217" s="20"/>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5"/>
      <c r="G219" s="15"/>
      <c r="H219" s="75"/>
      <c r="I219" s="94"/>
      <c r="J219" s="95"/>
      <c r="K219" s="6"/>
      <c r="L219" s="6"/>
    </row>
    <row r="220" spans="1:12" x14ac:dyDescent="0.25">
      <c r="A220" s="3"/>
      <c r="B220" s="35"/>
      <c r="C220" s="35"/>
      <c r="D220" s="37"/>
      <c r="E220" s="38"/>
      <c r="F220" s="215"/>
      <c r="G220" s="15"/>
      <c r="H220" s="75"/>
      <c r="I220" s="94"/>
      <c r="J220" s="95"/>
      <c r="K220" s="6"/>
      <c r="L220" s="6"/>
    </row>
    <row r="221" spans="1:12" x14ac:dyDescent="0.25">
      <c r="A221" s="3"/>
      <c r="B221" s="35"/>
      <c r="C221" s="35"/>
      <c r="D221" s="37"/>
      <c r="E221" s="38"/>
      <c r="F221" s="215"/>
      <c r="G221" s="15"/>
      <c r="H221" s="75"/>
      <c r="I221" s="94"/>
      <c r="J221" s="95"/>
      <c r="K221" s="6"/>
      <c r="L221" s="6"/>
    </row>
    <row r="222" spans="1:12" ht="9.75" customHeight="1" x14ac:dyDescent="0.25">
      <c r="A222" s="3"/>
      <c r="B222" s="35"/>
      <c r="C222" s="35"/>
      <c r="D222" s="37"/>
      <c r="E222" s="38"/>
      <c r="F222" s="214"/>
      <c r="G222" s="15"/>
      <c r="H222" s="15"/>
      <c r="I222" s="75"/>
      <c r="J222" s="20"/>
      <c r="K222" s="6"/>
      <c r="L222" s="6"/>
    </row>
    <row r="223" spans="1:12" ht="16.5" customHeight="1" x14ac:dyDescent="0.25">
      <c r="A223" s="3"/>
      <c r="B223" s="33"/>
      <c r="C223" s="201"/>
      <c r="D223" s="44"/>
      <c r="E223" s="92"/>
      <c r="F223" s="80"/>
      <c r="G223" s="15"/>
      <c r="H223" s="202"/>
      <c r="I223" s="94"/>
      <c r="J223" s="20"/>
      <c r="K223" s="6"/>
      <c r="L223" s="6"/>
    </row>
    <row r="224" spans="1:12" x14ac:dyDescent="0.25">
      <c r="A224" s="3"/>
      <c r="B224" s="33"/>
      <c r="C224" s="105"/>
      <c r="D224" s="44"/>
      <c r="E224" s="92"/>
      <c r="F224" s="80"/>
      <c r="G224" s="93"/>
      <c r="H224" s="93"/>
      <c r="I224" s="94"/>
      <c r="J224" s="95"/>
      <c r="K224" s="6"/>
      <c r="L224" s="6"/>
    </row>
    <row r="225" spans="1:12" ht="15.75" x14ac:dyDescent="0.25">
      <c r="A225" s="3"/>
      <c r="B225" s="205"/>
      <c r="C225" s="229"/>
      <c r="D225" s="227"/>
      <c r="E225" s="227"/>
      <c r="F225" s="210"/>
      <c r="G225" s="212"/>
      <c r="H225" s="212"/>
      <c r="I225" s="213"/>
      <c r="J225" s="20"/>
      <c r="K225" s="6"/>
      <c r="L225" s="6"/>
    </row>
    <row r="226" spans="1:12" x14ac:dyDescent="0.25">
      <c r="A226" s="3"/>
      <c r="B226" s="35"/>
      <c r="C226" s="35"/>
      <c r="D226" s="37"/>
      <c r="E226" s="38"/>
      <c r="F226" s="23"/>
      <c r="G226" s="15"/>
      <c r="H226" s="15"/>
      <c r="I226" s="75"/>
      <c r="J226" s="20"/>
      <c r="K226" s="6"/>
      <c r="L226" s="6"/>
    </row>
    <row r="227" spans="1:12" ht="15.75" x14ac:dyDescent="0.25">
      <c r="A227" s="3"/>
      <c r="B227" s="35"/>
      <c r="C227" s="35"/>
      <c r="D227" s="61"/>
      <c r="E227" s="38"/>
      <c r="F227" s="215"/>
      <c r="G227" s="15"/>
      <c r="H227" s="75"/>
      <c r="I227" s="94"/>
      <c r="J227" s="19"/>
      <c r="K227" s="6"/>
      <c r="L227" s="6"/>
    </row>
    <row r="228" spans="1:12" ht="15.75" x14ac:dyDescent="0.25">
      <c r="A228" s="3"/>
      <c r="B228" s="35"/>
      <c r="C228" s="35"/>
      <c r="D228" s="61"/>
      <c r="E228" s="38"/>
      <c r="F228" s="215"/>
      <c r="G228" s="15"/>
      <c r="H228" s="75"/>
      <c r="I228" s="94"/>
      <c r="J228" s="19"/>
      <c r="K228" s="6"/>
      <c r="L228" s="6"/>
    </row>
    <row r="229" spans="1:12" ht="15.75" x14ac:dyDescent="0.25">
      <c r="A229" s="3"/>
      <c r="B229" s="35"/>
      <c r="C229" s="35"/>
      <c r="D229" s="61"/>
      <c r="E229" s="38"/>
      <c r="F229" s="215"/>
      <c r="G229" s="15"/>
      <c r="H229" s="75"/>
      <c r="I229" s="94"/>
      <c r="J229" s="19"/>
      <c r="K229" s="6"/>
      <c r="L229" s="6"/>
    </row>
    <row r="230" spans="1:12" ht="15.75" x14ac:dyDescent="0.25">
      <c r="A230" s="3"/>
      <c r="B230" s="35"/>
      <c r="C230" s="35"/>
      <c r="D230" s="61"/>
      <c r="E230" s="38"/>
      <c r="F230" s="215"/>
      <c r="G230" s="15"/>
      <c r="H230" s="75"/>
      <c r="I230" s="94"/>
      <c r="J230" s="19"/>
      <c r="K230" s="6"/>
      <c r="L230" s="6"/>
    </row>
    <row r="231" spans="1:12" ht="15.75" x14ac:dyDescent="0.25">
      <c r="A231" s="3"/>
      <c r="B231" s="35"/>
      <c r="C231" s="35"/>
      <c r="D231" s="61"/>
      <c r="E231" s="38"/>
      <c r="F231" s="215"/>
      <c r="G231" s="15"/>
      <c r="H231" s="75"/>
      <c r="I231" s="94"/>
      <c r="J231" s="19"/>
      <c r="K231" s="6"/>
      <c r="L231" s="6"/>
    </row>
    <row r="232" spans="1:12" ht="15.75" x14ac:dyDescent="0.25">
      <c r="A232" s="3"/>
      <c r="B232" s="35"/>
      <c r="C232" s="35"/>
      <c r="D232" s="61"/>
      <c r="E232" s="38"/>
      <c r="F232" s="215"/>
      <c r="G232" s="15"/>
      <c r="H232" s="75"/>
      <c r="I232" s="94"/>
      <c r="J232" s="19"/>
      <c r="K232" s="6"/>
      <c r="L232" s="6"/>
    </row>
    <row r="233" spans="1:12" ht="15.75" x14ac:dyDescent="0.25">
      <c r="A233" s="3"/>
      <c r="B233" s="35"/>
      <c r="C233" s="35"/>
      <c r="D233" s="37"/>
      <c r="E233" s="38"/>
      <c r="F233" s="215"/>
      <c r="G233" s="15"/>
      <c r="H233" s="75"/>
      <c r="I233" s="94"/>
      <c r="J233" s="19"/>
      <c r="K233" s="6"/>
      <c r="L233" s="6"/>
    </row>
    <row r="234" spans="1:12" ht="15.75" x14ac:dyDescent="0.25">
      <c r="A234" s="3"/>
      <c r="B234" s="35"/>
      <c r="C234" s="35"/>
      <c r="D234" s="37"/>
      <c r="E234" s="38"/>
      <c r="F234" s="214"/>
      <c r="G234" s="15"/>
      <c r="H234" s="15"/>
      <c r="I234" s="75"/>
      <c r="J234" s="19"/>
      <c r="K234" s="6"/>
      <c r="L234" s="6"/>
    </row>
    <row r="235" spans="1:12" x14ac:dyDescent="0.25">
      <c r="A235" s="3"/>
      <c r="B235" s="33"/>
      <c r="C235" s="201"/>
      <c r="D235" s="44"/>
      <c r="E235" s="92"/>
      <c r="F235" s="80"/>
      <c r="G235" s="15"/>
      <c r="H235" s="202"/>
      <c r="I235" s="94"/>
      <c r="J235" s="20"/>
      <c r="K235" s="6"/>
      <c r="L235" s="6"/>
    </row>
    <row r="236" spans="1:12" x14ac:dyDescent="0.25">
      <c r="A236" s="3"/>
      <c r="B236" s="33"/>
      <c r="C236" s="201"/>
      <c r="D236" s="44"/>
      <c r="E236" s="92"/>
      <c r="F236" s="80"/>
      <c r="G236" s="15"/>
      <c r="H236" s="202"/>
      <c r="I236" s="94"/>
      <c r="J236" s="95"/>
      <c r="K236" s="6"/>
      <c r="L236" s="6"/>
    </row>
    <row r="237" spans="1:12" ht="15.75" x14ac:dyDescent="0.25">
      <c r="A237" s="3"/>
      <c r="B237" s="205"/>
      <c r="C237" s="229"/>
      <c r="D237" s="227"/>
      <c r="E237" s="227"/>
      <c r="F237" s="210"/>
      <c r="G237" s="212"/>
      <c r="H237" s="212"/>
      <c r="I237" s="213"/>
      <c r="J237" s="20"/>
      <c r="K237" s="6"/>
      <c r="L237" s="6"/>
    </row>
    <row r="238" spans="1:12" x14ac:dyDescent="0.25">
      <c r="A238" s="3"/>
      <c r="B238" s="35"/>
      <c r="C238" s="35"/>
      <c r="D238" s="37"/>
      <c r="E238" s="38"/>
      <c r="F238" s="23"/>
      <c r="G238" s="15"/>
      <c r="H238" s="15"/>
      <c r="I238" s="75"/>
      <c r="J238" s="20"/>
      <c r="K238" s="6"/>
      <c r="L238" s="6"/>
    </row>
    <row r="239" spans="1:12" ht="15.75" x14ac:dyDescent="0.25">
      <c r="A239" s="3"/>
      <c r="B239" s="35"/>
      <c r="C239" s="35"/>
      <c r="D239" s="61"/>
      <c r="E239" s="38"/>
      <c r="F239" s="215"/>
      <c r="G239" s="15"/>
      <c r="H239" s="75"/>
      <c r="I239" s="94"/>
      <c r="J239" s="19"/>
      <c r="K239" s="6"/>
      <c r="L239" s="6"/>
    </row>
    <row r="240" spans="1:12" ht="15.75" x14ac:dyDescent="0.25">
      <c r="A240" s="3"/>
      <c r="B240" s="35"/>
      <c r="C240" s="35"/>
      <c r="D240" s="61"/>
      <c r="E240" s="38"/>
      <c r="F240" s="215"/>
      <c r="G240" s="15"/>
      <c r="H240" s="75"/>
      <c r="I240" s="94"/>
      <c r="J240" s="19"/>
      <c r="K240" s="6"/>
      <c r="L240" s="6"/>
    </row>
    <row r="241" spans="1:12" ht="15.75" x14ac:dyDescent="0.25">
      <c r="A241" s="3"/>
      <c r="B241" s="35"/>
      <c r="C241" s="35"/>
      <c r="D241" s="61"/>
      <c r="E241" s="38"/>
      <c r="F241" s="215"/>
      <c r="G241" s="15"/>
      <c r="H241" s="75"/>
      <c r="I241" s="94"/>
      <c r="J241" s="19"/>
      <c r="K241" s="6"/>
      <c r="L241" s="6"/>
    </row>
    <row r="242" spans="1:12" ht="15.75" x14ac:dyDescent="0.25">
      <c r="A242" s="3"/>
      <c r="B242" s="35"/>
      <c r="C242" s="35"/>
      <c r="D242" s="37"/>
      <c r="E242" s="38"/>
      <c r="F242" s="215"/>
      <c r="G242" s="15"/>
      <c r="H242" s="75"/>
      <c r="I242" s="94"/>
      <c r="J242" s="19"/>
      <c r="K242" s="6"/>
      <c r="L242" s="6"/>
    </row>
    <row r="243" spans="1:12" ht="15.75" x14ac:dyDescent="0.25">
      <c r="A243" s="3"/>
      <c r="B243" s="35"/>
      <c r="C243" s="35"/>
      <c r="D243" s="37"/>
      <c r="E243" s="38"/>
      <c r="F243" s="214"/>
      <c r="G243" s="15"/>
      <c r="H243" s="15"/>
      <c r="I243" s="75"/>
      <c r="J243" s="19"/>
      <c r="K243" s="6"/>
      <c r="L243" s="6"/>
    </row>
    <row r="244" spans="1:12" x14ac:dyDescent="0.25">
      <c r="A244" s="3"/>
      <c r="B244" s="33"/>
      <c r="C244" s="201"/>
      <c r="D244" s="44"/>
      <c r="E244" s="92"/>
      <c r="F244" s="80"/>
      <c r="G244" s="15"/>
      <c r="H244" s="202"/>
      <c r="I244" s="94"/>
      <c r="J244" s="20"/>
      <c r="K244" s="6"/>
      <c r="L244" s="6"/>
    </row>
    <row r="245" spans="1:12" x14ac:dyDescent="0.25">
      <c r="A245" s="3"/>
      <c r="B245" s="230"/>
      <c r="C245" s="230"/>
      <c r="D245" s="231"/>
      <c r="E245" s="230"/>
      <c r="F245" s="80"/>
      <c r="G245" s="81"/>
      <c r="H245" s="208"/>
      <c r="I245" s="208"/>
      <c r="J245" s="20"/>
      <c r="K245" s="6"/>
      <c r="L245" s="6"/>
    </row>
    <row r="246" spans="1:12" ht="15.75" x14ac:dyDescent="0.25">
      <c r="A246" s="3"/>
      <c r="B246" s="205"/>
      <c r="C246" s="229"/>
      <c r="D246" s="227"/>
      <c r="E246" s="227"/>
      <c r="F246" s="210"/>
      <c r="G246" s="212"/>
      <c r="H246" s="212"/>
      <c r="I246" s="213"/>
      <c r="J246" s="20"/>
      <c r="K246" s="6"/>
      <c r="L246" s="6"/>
    </row>
    <row r="247" spans="1:12" x14ac:dyDescent="0.25">
      <c r="A247" s="3"/>
      <c r="B247" s="35"/>
      <c r="C247" s="35"/>
      <c r="D247" s="37"/>
      <c r="E247" s="38"/>
      <c r="F247" s="23"/>
      <c r="G247" s="15"/>
      <c r="H247" s="15"/>
      <c r="I247" s="75"/>
      <c r="J247" s="20"/>
      <c r="K247" s="6"/>
      <c r="L247" s="6"/>
    </row>
    <row r="248" spans="1:12" x14ac:dyDescent="0.25">
      <c r="A248" s="3"/>
      <c r="B248" s="35"/>
      <c r="C248" s="35"/>
      <c r="D248" s="61"/>
      <c r="E248" s="38"/>
      <c r="F248" s="215"/>
      <c r="G248" s="15"/>
      <c r="H248" s="75"/>
      <c r="I248" s="94"/>
      <c r="J248" s="14"/>
      <c r="K248" s="6"/>
      <c r="L248" s="6"/>
    </row>
    <row r="249" spans="1:12" x14ac:dyDescent="0.25">
      <c r="A249" s="3"/>
      <c r="B249" s="35"/>
      <c r="C249" s="35"/>
      <c r="D249" s="61"/>
      <c r="E249" s="38"/>
      <c r="F249" s="215"/>
      <c r="G249" s="15"/>
      <c r="H249" s="75"/>
      <c r="I249" s="94"/>
      <c r="J249" s="14"/>
    </row>
    <row r="250" spans="1:12" x14ac:dyDescent="0.25">
      <c r="A250" s="3"/>
      <c r="B250" s="35"/>
      <c r="C250" s="35"/>
      <c r="D250" s="61"/>
      <c r="E250" s="38"/>
      <c r="F250" s="215"/>
      <c r="G250" s="15"/>
      <c r="H250" s="75"/>
      <c r="I250" s="94"/>
      <c r="J250" s="14"/>
    </row>
    <row r="251" spans="1:12" x14ac:dyDescent="0.25">
      <c r="A251" s="3"/>
      <c r="B251" s="35"/>
      <c r="C251" s="35"/>
      <c r="D251" s="37"/>
      <c r="E251" s="38"/>
      <c r="F251" s="215"/>
      <c r="G251" s="15"/>
      <c r="H251" s="75"/>
      <c r="I251" s="94"/>
      <c r="J251" s="14"/>
    </row>
    <row r="252" spans="1:12" x14ac:dyDescent="0.25">
      <c r="A252" s="3"/>
      <c r="B252" s="35"/>
      <c r="C252" s="35"/>
      <c r="D252" s="37"/>
      <c r="E252" s="38"/>
      <c r="F252" s="214"/>
      <c r="G252" s="15"/>
      <c r="H252" s="15"/>
      <c r="I252" s="75"/>
      <c r="J252" s="14"/>
    </row>
    <row r="253" spans="1:12" x14ac:dyDescent="0.25">
      <c r="A253" s="3"/>
      <c r="B253" s="33"/>
      <c r="C253" s="201"/>
      <c r="D253" s="44"/>
      <c r="E253" s="92"/>
      <c r="F253" s="80"/>
      <c r="G253" s="15"/>
      <c r="H253" s="202"/>
      <c r="I253" s="94"/>
      <c r="J253" s="14"/>
    </row>
    <row r="254" spans="1:12" x14ac:dyDescent="0.25">
      <c r="A254" s="3"/>
      <c r="B254" s="232"/>
      <c r="C254" s="232"/>
      <c r="D254" s="233"/>
      <c r="E254" s="232"/>
      <c r="F254" s="234"/>
      <c r="G254" s="235"/>
      <c r="H254" s="236"/>
      <c r="I254" s="236"/>
      <c r="J254" s="14"/>
    </row>
    <row r="255" spans="1:12" ht="15.75" x14ac:dyDescent="0.25">
      <c r="A255" s="3"/>
      <c r="B255" s="205"/>
      <c r="C255" s="229"/>
      <c r="D255" s="227"/>
      <c r="E255" s="227"/>
      <c r="F255" s="210"/>
      <c r="G255" s="212"/>
      <c r="H255" s="212"/>
      <c r="I255" s="213"/>
      <c r="J255" s="20"/>
    </row>
    <row r="256" spans="1:12" x14ac:dyDescent="0.25">
      <c r="A256" s="3"/>
      <c r="B256" s="35"/>
      <c r="C256" s="35"/>
      <c r="D256" s="37"/>
      <c r="E256" s="38"/>
      <c r="F256" s="23"/>
      <c r="G256" s="15"/>
      <c r="H256" s="15"/>
      <c r="I256" s="75"/>
      <c r="J256" s="20"/>
    </row>
    <row r="257" spans="1:10" x14ac:dyDescent="0.25">
      <c r="A257" s="3"/>
      <c r="B257" s="35"/>
      <c r="C257" s="35"/>
      <c r="D257" s="61"/>
      <c r="E257" s="38"/>
      <c r="F257" s="215"/>
      <c r="G257" s="15"/>
      <c r="H257" s="75"/>
      <c r="I257" s="94"/>
      <c r="J257" s="20"/>
    </row>
    <row r="258" spans="1:10" x14ac:dyDescent="0.25">
      <c r="A258" s="3"/>
      <c r="B258" s="35"/>
      <c r="C258" s="35"/>
      <c r="D258" s="61"/>
      <c r="E258" s="38"/>
      <c r="F258" s="215"/>
      <c r="G258" s="15"/>
      <c r="H258" s="75"/>
      <c r="I258" s="94"/>
      <c r="J258" s="20"/>
    </row>
    <row r="259" spans="1:10" x14ac:dyDescent="0.25">
      <c r="A259" s="3"/>
      <c r="B259" s="35"/>
      <c r="C259" s="35"/>
      <c r="D259" s="61"/>
      <c r="E259" s="38"/>
      <c r="F259" s="215"/>
      <c r="G259" s="15"/>
      <c r="H259" s="75"/>
      <c r="I259" s="94"/>
      <c r="J259" s="14"/>
    </row>
    <row r="260" spans="1:10" x14ac:dyDescent="0.25">
      <c r="A260" s="3"/>
      <c r="B260" s="35"/>
      <c r="C260" s="35"/>
      <c r="D260" s="37"/>
      <c r="E260" s="38"/>
      <c r="F260" s="215"/>
      <c r="G260" s="15"/>
      <c r="H260" s="75"/>
      <c r="I260" s="94"/>
      <c r="J260" s="14"/>
    </row>
    <row r="261" spans="1:10" x14ac:dyDescent="0.25">
      <c r="A261" s="3"/>
      <c r="B261" s="35"/>
      <c r="C261" s="35"/>
      <c r="D261" s="37"/>
      <c r="E261" s="38"/>
      <c r="F261" s="214"/>
      <c r="G261" s="15"/>
      <c r="H261" s="15"/>
      <c r="I261" s="75"/>
      <c r="J261" s="14"/>
    </row>
    <row r="262" spans="1:10" x14ac:dyDescent="0.25">
      <c r="A262" s="3"/>
      <c r="B262" s="33"/>
      <c r="C262" s="201"/>
      <c r="D262" s="44"/>
      <c r="E262" s="92"/>
      <c r="F262" s="80"/>
      <c r="G262" s="15"/>
      <c r="H262" s="202"/>
      <c r="I262" s="94"/>
      <c r="J262" s="14"/>
    </row>
    <row r="263" spans="1:10" x14ac:dyDescent="0.25">
      <c r="A263" s="3"/>
      <c r="B263" s="232"/>
      <c r="C263" s="232"/>
      <c r="D263" s="233"/>
      <c r="E263" s="232"/>
      <c r="F263" s="237"/>
      <c r="G263" s="238"/>
      <c r="H263" s="239"/>
      <c r="I263" s="239"/>
    </row>
    <row r="264" spans="1:10" ht="15.75" x14ac:dyDescent="0.25">
      <c r="A264" s="3"/>
      <c r="B264" s="205"/>
      <c r="C264" s="229"/>
      <c r="D264" s="227"/>
      <c r="E264" s="227"/>
      <c r="F264" s="210"/>
      <c r="G264" s="212"/>
      <c r="H264" s="212"/>
      <c r="I264" s="213"/>
    </row>
    <row r="265" spans="1:10" x14ac:dyDescent="0.25">
      <c r="A265" s="3"/>
      <c r="B265" s="35"/>
      <c r="C265" s="35"/>
      <c r="D265" s="37"/>
      <c r="E265" s="38"/>
      <c r="F265" s="23"/>
      <c r="G265" s="15"/>
      <c r="H265" s="15"/>
      <c r="I265" s="75"/>
    </row>
    <row r="266" spans="1:10" x14ac:dyDescent="0.25">
      <c r="A266" s="3"/>
      <c r="B266" s="35"/>
      <c r="C266" s="35"/>
      <c r="D266" s="70"/>
      <c r="E266" s="38"/>
      <c r="F266" s="215"/>
      <c r="G266" s="15"/>
      <c r="H266" s="75"/>
      <c r="I266" s="94"/>
    </row>
    <row r="267" spans="1:10" x14ac:dyDescent="0.25">
      <c r="A267" s="3"/>
      <c r="B267" s="35"/>
      <c r="C267" s="35"/>
      <c r="D267" s="70"/>
      <c r="E267" s="38"/>
      <c r="F267" s="215"/>
      <c r="G267" s="15"/>
      <c r="H267" s="75"/>
      <c r="I267" s="94"/>
    </row>
    <row r="268" spans="1:10" x14ac:dyDescent="0.25">
      <c r="A268" s="3"/>
      <c r="B268" s="35"/>
      <c r="C268" s="35"/>
      <c r="D268" s="70"/>
      <c r="E268" s="38"/>
      <c r="F268" s="215"/>
      <c r="G268" s="15"/>
      <c r="H268" s="75"/>
      <c r="I268" s="94"/>
    </row>
    <row r="269" spans="1:10" x14ac:dyDescent="0.25">
      <c r="A269" s="3"/>
      <c r="B269" s="35"/>
      <c r="C269" s="35"/>
      <c r="D269" s="61"/>
      <c r="E269" s="38"/>
      <c r="F269" s="215"/>
      <c r="G269" s="15"/>
      <c r="H269" s="75"/>
      <c r="I269" s="94"/>
    </row>
    <row r="270" spans="1:10" x14ac:dyDescent="0.25">
      <c r="A270" s="3"/>
      <c r="B270" s="35"/>
      <c r="C270" s="35"/>
      <c r="D270" s="61"/>
      <c r="E270" s="38"/>
      <c r="F270" s="215"/>
      <c r="G270" s="15"/>
      <c r="H270" s="75"/>
      <c r="I270" s="94"/>
    </row>
    <row r="271" spans="1:10" x14ac:dyDescent="0.25">
      <c r="A271" s="3"/>
      <c r="B271" s="35"/>
      <c r="C271" s="35"/>
      <c r="D271" s="61"/>
      <c r="E271" s="38"/>
      <c r="F271" s="215"/>
      <c r="G271" s="15"/>
      <c r="H271" s="75"/>
      <c r="I271" s="94"/>
    </row>
    <row r="272" spans="1:10" x14ac:dyDescent="0.25">
      <c r="A272" s="3"/>
      <c r="B272" s="35"/>
      <c r="C272" s="35"/>
      <c r="D272" s="61"/>
      <c r="E272" s="38"/>
      <c r="F272" s="215"/>
      <c r="G272" s="15"/>
      <c r="H272" s="75"/>
      <c r="I272" s="94"/>
    </row>
    <row r="273" spans="1:9" x14ac:dyDescent="0.25">
      <c r="A273" s="3"/>
      <c r="B273" s="35"/>
      <c r="C273" s="35"/>
      <c r="D273" s="61"/>
      <c r="E273" s="38"/>
      <c r="F273" s="215"/>
      <c r="G273" s="15"/>
      <c r="H273" s="75"/>
      <c r="I273" s="94"/>
    </row>
    <row r="274" spans="1:9" x14ac:dyDescent="0.25">
      <c r="A274" s="3"/>
      <c r="B274" s="35"/>
      <c r="C274" s="35"/>
      <c r="D274" s="61"/>
      <c r="E274" s="38"/>
      <c r="F274" s="215"/>
      <c r="G274" s="15"/>
      <c r="H274" s="75"/>
      <c r="I274" s="94"/>
    </row>
    <row r="275" spans="1:9" x14ac:dyDescent="0.25">
      <c r="A275" s="3"/>
      <c r="B275" s="35"/>
      <c r="C275" s="35"/>
      <c r="D275" s="61"/>
      <c r="E275" s="38"/>
      <c r="F275" s="215"/>
      <c r="G275" s="15"/>
      <c r="H275" s="75"/>
      <c r="I275" s="94"/>
    </row>
    <row r="276" spans="1:9" x14ac:dyDescent="0.25">
      <c r="A276" s="3"/>
      <c r="B276" s="35"/>
      <c r="C276" s="35"/>
      <c r="D276" s="61"/>
      <c r="E276" s="38"/>
      <c r="F276" s="215"/>
      <c r="G276" s="15"/>
      <c r="H276" s="75"/>
      <c r="I276" s="94"/>
    </row>
    <row r="277" spans="1:9" x14ac:dyDescent="0.25">
      <c r="A277" s="3"/>
      <c r="B277" s="35"/>
      <c r="C277" s="35"/>
      <c r="D277" s="61"/>
      <c r="E277" s="38"/>
      <c r="F277" s="215"/>
      <c r="G277" s="15"/>
      <c r="H277" s="75"/>
      <c r="I277" s="94"/>
    </row>
    <row r="278" spans="1:9" x14ac:dyDescent="0.25">
      <c r="A278" s="3"/>
      <c r="B278" s="35"/>
      <c r="C278" s="35"/>
      <c r="D278" s="61"/>
      <c r="E278" s="38"/>
      <c r="F278" s="215"/>
      <c r="G278" s="15"/>
      <c r="H278" s="75"/>
      <c r="I278" s="94"/>
    </row>
    <row r="279" spans="1:9" x14ac:dyDescent="0.25">
      <c r="A279" s="3"/>
      <c r="B279" s="35"/>
      <c r="C279" s="35"/>
      <c r="D279" s="61"/>
      <c r="E279" s="38"/>
      <c r="F279" s="215"/>
      <c r="G279" s="15"/>
      <c r="H279" s="75"/>
      <c r="I279" s="94"/>
    </row>
    <row r="280" spans="1:9" x14ac:dyDescent="0.25">
      <c r="A280" s="3"/>
      <c r="B280" s="35"/>
      <c r="C280" s="35"/>
      <c r="D280" s="61"/>
      <c r="E280" s="38"/>
      <c r="F280" s="215"/>
      <c r="G280" s="15"/>
      <c r="H280" s="75"/>
      <c r="I280" s="94"/>
    </row>
    <row r="281" spans="1:9" x14ac:dyDescent="0.25">
      <c r="A281" s="3"/>
      <c r="B281" s="35"/>
      <c r="C281" s="35"/>
      <c r="D281" s="37"/>
      <c r="E281" s="38"/>
      <c r="F281" s="215"/>
      <c r="G281" s="15"/>
      <c r="H281" s="75"/>
      <c r="I281" s="94"/>
    </row>
    <row r="282" spans="1:9" x14ac:dyDescent="0.25">
      <c r="A282" s="3"/>
      <c r="B282" s="35"/>
      <c r="C282" s="35"/>
      <c r="D282" s="37"/>
      <c r="E282" s="38"/>
      <c r="F282" s="214"/>
      <c r="G282" s="15"/>
      <c r="H282" s="15"/>
      <c r="I282" s="75"/>
    </row>
    <row r="283" spans="1:9" x14ac:dyDescent="0.25">
      <c r="A283" s="3"/>
      <c r="B283" s="33"/>
      <c r="C283" s="201"/>
      <c r="D283" s="44"/>
      <c r="E283" s="92"/>
      <c r="F283" s="80"/>
      <c r="G283" s="15"/>
      <c r="H283" s="202"/>
      <c r="I283" s="94"/>
    </row>
    <row r="284" spans="1:9" x14ac:dyDescent="0.25">
      <c r="A284" s="3"/>
      <c r="B284" s="232"/>
      <c r="C284" s="232"/>
      <c r="D284" s="233"/>
      <c r="E284" s="232"/>
      <c r="F284" s="237"/>
      <c r="G284" s="238"/>
      <c r="H284" s="239"/>
      <c r="I284" s="239"/>
    </row>
    <row r="285" spans="1:9" ht="15.75" x14ac:dyDescent="0.25">
      <c r="A285" s="3"/>
      <c r="B285" s="205"/>
      <c r="C285" s="229"/>
      <c r="D285" s="227"/>
      <c r="E285" s="227"/>
      <c r="F285" s="210"/>
      <c r="G285" s="212"/>
      <c r="H285" s="212"/>
      <c r="I285" s="213"/>
    </row>
    <row r="286" spans="1:9" x14ac:dyDescent="0.25">
      <c r="A286" s="3"/>
      <c r="B286" s="35"/>
      <c r="C286" s="35"/>
      <c r="D286" s="37"/>
      <c r="E286" s="38"/>
      <c r="F286" s="23"/>
      <c r="G286" s="15"/>
      <c r="H286" s="15"/>
      <c r="I286" s="75"/>
    </row>
    <row r="287" spans="1:9" x14ac:dyDescent="0.25">
      <c r="A287" s="3"/>
      <c r="B287" s="35"/>
      <c r="C287" s="35"/>
      <c r="D287" s="61"/>
      <c r="E287" s="38"/>
      <c r="F287" s="215"/>
      <c r="G287" s="15"/>
      <c r="H287" s="75"/>
      <c r="I287" s="94"/>
    </row>
    <row r="288" spans="1:9"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37"/>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37"/>
      <c r="E298" s="38"/>
      <c r="F298" s="214"/>
      <c r="G298" s="15"/>
      <c r="H298" s="15"/>
      <c r="I298" s="75"/>
    </row>
    <row r="299" spans="1:9" x14ac:dyDescent="0.25">
      <c r="A299" s="3"/>
      <c r="B299" s="33"/>
      <c r="C299" s="201"/>
      <c r="D299" s="44"/>
      <c r="E299" s="92"/>
      <c r="F299" s="80"/>
      <c r="G299" s="15"/>
      <c r="H299" s="202"/>
      <c r="I299" s="94"/>
    </row>
    <row r="300" spans="1:9" x14ac:dyDescent="0.25">
      <c r="A300" s="3"/>
      <c r="B300" s="232"/>
      <c r="C300" s="232"/>
      <c r="D300" s="233"/>
      <c r="E300" s="232"/>
      <c r="F300" s="237"/>
      <c r="G300" s="238"/>
      <c r="H300" s="239"/>
      <c r="I300" s="239"/>
    </row>
    <row r="301" spans="1:9" ht="15.75" x14ac:dyDescent="0.25">
      <c r="A301" s="3"/>
      <c r="B301" s="205"/>
      <c r="C301" s="229"/>
      <c r="D301" s="227"/>
      <c r="E301" s="227"/>
      <c r="F301" s="210"/>
      <c r="G301" s="212"/>
      <c r="H301" s="212"/>
      <c r="I301" s="213"/>
    </row>
    <row r="302" spans="1:9" x14ac:dyDescent="0.25">
      <c r="A302" s="3"/>
      <c r="B302" s="35"/>
      <c r="C302" s="35"/>
      <c r="D302" s="37"/>
      <c r="E302" s="38"/>
      <c r="F302" s="23"/>
      <c r="G302" s="15"/>
      <c r="H302" s="15"/>
      <c r="I302" s="75"/>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61"/>
      <c r="E317" s="38"/>
      <c r="F317" s="215"/>
      <c r="G317" s="15"/>
      <c r="H317" s="75"/>
      <c r="I317" s="94"/>
    </row>
    <row r="318" spans="1:9" x14ac:dyDescent="0.25">
      <c r="A318" s="3"/>
      <c r="B318" s="35"/>
      <c r="C318" s="35"/>
      <c r="D318" s="61"/>
      <c r="E318" s="38"/>
      <c r="F318" s="215"/>
      <c r="G318" s="15"/>
      <c r="H318" s="75"/>
      <c r="I318" s="94"/>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10" x14ac:dyDescent="0.25">
      <c r="A369" s="3"/>
      <c r="B369" s="35"/>
      <c r="C369" s="35"/>
      <c r="D369" s="61"/>
      <c r="E369" s="38"/>
      <c r="F369" s="215"/>
      <c r="G369" s="15"/>
      <c r="H369" s="75"/>
      <c r="I369" s="94"/>
    </row>
    <row r="370" spans="1:10" x14ac:dyDescent="0.25">
      <c r="A370" s="3"/>
      <c r="B370" s="35"/>
      <c r="C370" s="35"/>
      <c r="D370" s="61"/>
      <c r="E370" s="38"/>
      <c r="F370" s="215"/>
      <c r="G370" s="15"/>
      <c r="H370" s="75"/>
      <c r="I370" s="94"/>
    </row>
    <row r="371" spans="1:10" x14ac:dyDescent="0.25">
      <c r="A371" s="3"/>
      <c r="B371" s="35"/>
      <c r="C371" s="35"/>
      <c r="D371" s="61"/>
      <c r="E371" s="38"/>
      <c r="F371" s="215"/>
      <c r="G371" s="15"/>
      <c r="H371" s="75"/>
      <c r="I371" s="94"/>
    </row>
    <row r="372" spans="1:10" x14ac:dyDescent="0.25">
      <c r="A372" s="3"/>
      <c r="B372" s="35"/>
      <c r="C372" s="35"/>
      <c r="D372" s="61"/>
      <c r="E372" s="38"/>
      <c r="F372" s="215"/>
      <c r="G372" s="15"/>
      <c r="H372" s="75"/>
      <c r="I372" s="94"/>
    </row>
    <row r="373" spans="1:10" x14ac:dyDescent="0.25">
      <c r="A373" s="3"/>
      <c r="B373" s="35"/>
      <c r="C373" s="35"/>
      <c r="D373" s="61"/>
      <c r="E373" s="38"/>
      <c r="F373" s="215"/>
      <c r="G373" s="15"/>
      <c r="H373" s="75"/>
      <c r="I373" s="94"/>
    </row>
    <row r="374" spans="1:10" x14ac:dyDescent="0.25">
      <c r="A374" s="3"/>
      <c r="B374" s="35"/>
      <c r="C374" s="35"/>
      <c r="D374" s="61"/>
      <c r="E374" s="38"/>
      <c r="F374" s="215"/>
      <c r="G374" s="15"/>
      <c r="H374" s="75"/>
      <c r="I374" s="94"/>
      <c r="J374" s="95"/>
    </row>
    <row r="375" spans="1:10" x14ac:dyDescent="0.25">
      <c r="A375" s="3"/>
      <c r="B375" s="35"/>
      <c r="C375" s="35"/>
      <c r="D375" s="37"/>
      <c r="E375" s="38"/>
      <c r="F375" s="214"/>
      <c r="G375" s="15"/>
      <c r="H375" s="15"/>
      <c r="I375" s="75"/>
    </row>
    <row r="376" spans="1:10" x14ac:dyDescent="0.25">
      <c r="A376" s="3"/>
      <c r="B376" s="33"/>
      <c r="C376" s="201"/>
      <c r="D376" s="44"/>
      <c r="E376" s="92"/>
      <c r="F376" s="80"/>
      <c r="G376" s="15"/>
      <c r="H376" s="202"/>
      <c r="I376" s="94"/>
    </row>
    <row r="377" spans="1:10" x14ac:dyDescent="0.25">
      <c r="A377" s="3"/>
      <c r="B377" s="232"/>
      <c r="C377" s="232"/>
      <c r="D377" s="233"/>
      <c r="E377" s="232"/>
      <c r="F377" s="237"/>
      <c r="G377" s="238"/>
      <c r="H377" s="239"/>
      <c r="I377" s="239"/>
    </row>
  </sheetData>
  <mergeCells count="6">
    <mergeCell ref="D7:F7"/>
    <mergeCell ref="D2:I2"/>
    <mergeCell ref="D3:F3"/>
    <mergeCell ref="D4:F4"/>
    <mergeCell ref="D5:F5"/>
    <mergeCell ref="D6:F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3"/>
  <sheetViews>
    <sheetView workbookViewId="0">
      <selection activeCell="C21" sqref="C21"/>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s="3" customFormat="1" ht="15.75" x14ac:dyDescent="0.25">
      <c r="B10" s="200" t="s">
        <v>46</v>
      </c>
      <c r="C10" s="106"/>
      <c r="D10" s="111" t="s">
        <v>12</v>
      </c>
      <c r="E10" s="111" t="s">
        <v>0</v>
      </c>
      <c r="F10" s="82" t="s">
        <v>2</v>
      </c>
      <c r="G10" s="84" t="s">
        <v>1</v>
      </c>
      <c r="H10" s="84" t="s">
        <v>13</v>
      </c>
      <c r="I10" s="85"/>
      <c r="J10" s="95"/>
      <c r="K10" s="158"/>
      <c r="L10" s="158"/>
    </row>
    <row r="11" spans="2:12" x14ac:dyDescent="0.25">
      <c r="B11" s="47"/>
      <c r="C11" s="48"/>
      <c r="D11" s="66"/>
      <c r="E11" s="49"/>
      <c r="F11" s="24"/>
      <c r="G11" s="15"/>
      <c r="H11" s="15"/>
      <c r="I11" s="25"/>
      <c r="J11" s="20"/>
      <c r="K11" s="6"/>
      <c r="L11" s="6"/>
    </row>
    <row r="12" spans="2:12" ht="14.25" x14ac:dyDescent="0.25">
      <c r="B12" s="273" t="s">
        <v>324</v>
      </c>
      <c r="C12" s="37"/>
      <c r="D12" s="61"/>
      <c r="E12" s="38"/>
      <c r="F12" s="60"/>
      <c r="G12" s="15">
        <f>($D12*F12)</f>
        <v>0</v>
      </c>
      <c r="H12" s="75" t="e">
        <f>(G12/'Cover Sheet'!H$3)</f>
        <v>#DIV/0!</v>
      </c>
      <c r="I12" s="166"/>
      <c r="J12" s="95"/>
      <c r="K12" s="6"/>
      <c r="L12" s="6"/>
    </row>
    <row r="13" spans="2:12" ht="14.25" x14ac:dyDescent="0.25">
      <c r="B13" s="273" t="s">
        <v>223</v>
      </c>
      <c r="C13" s="35"/>
      <c r="D13" s="61"/>
      <c r="E13" s="38"/>
      <c r="F13" s="60"/>
      <c r="G13" s="15">
        <f>($D13*F13)</f>
        <v>0</v>
      </c>
      <c r="H13" s="75" t="e">
        <f>(G13/'Cover Sheet'!H$3)</f>
        <v>#DIV/0!</v>
      </c>
      <c r="I13" s="166"/>
      <c r="J13" s="95"/>
      <c r="K13" s="6"/>
      <c r="L13" s="6"/>
    </row>
    <row r="14" spans="2:12" ht="14.25" x14ac:dyDescent="0.25">
      <c r="B14" s="273" t="s">
        <v>325</v>
      </c>
      <c r="C14" s="35"/>
      <c r="D14" s="61"/>
      <c r="E14" s="38"/>
      <c r="F14" s="60"/>
      <c r="G14" s="15">
        <f t="shared" ref="G14:G22" si="0">($D14*F14)</f>
        <v>0</v>
      </c>
      <c r="H14" s="75" t="e">
        <f>(G14/'Cover Sheet'!H$3)</f>
        <v>#DIV/0!</v>
      </c>
      <c r="I14" s="166"/>
      <c r="J14" s="95"/>
      <c r="K14" s="6"/>
      <c r="L14" s="6"/>
    </row>
    <row r="15" spans="2:12" ht="14.25" x14ac:dyDescent="0.25">
      <c r="B15" s="273" t="s">
        <v>224</v>
      </c>
      <c r="C15" s="35"/>
      <c r="D15" s="61"/>
      <c r="E15" s="38"/>
      <c r="F15" s="60"/>
      <c r="G15" s="15">
        <f t="shared" si="0"/>
        <v>0</v>
      </c>
      <c r="H15" s="75" t="e">
        <f>(G15/'Cover Sheet'!H$3)</f>
        <v>#DIV/0!</v>
      </c>
      <c r="I15" s="166"/>
      <c r="J15" s="95"/>
      <c r="K15" s="6"/>
      <c r="L15" s="6"/>
    </row>
    <row r="16" spans="2:12" ht="14.25" x14ac:dyDescent="0.25">
      <c r="B16" s="273" t="s">
        <v>326</v>
      </c>
      <c r="C16" s="35"/>
      <c r="D16" s="61"/>
      <c r="E16" s="38"/>
      <c r="F16" s="60"/>
      <c r="G16" s="15">
        <f t="shared" si="0"/>
        <v>0</v>
      </c>
      <c r="H16" s="75" t="e">
        <f>(G16/'Cover Sheet'!H$3)</f>
        <v>#DIV/0!</v>
      </c>
      <c r="I16" s="166"/>
      <c r="J16" s="95"/>
      <c r="K16" s="6"/>
      <c r="L16" s="6"/>
    </row>
    <row r="17" spans="1:12" ht="14.25" x14ac:dyDescent="0.25">
      <c r="B17" s="273" t="s">
        <v>323</v>
      </c>
      <c r="C17" s="35"/>
      <c r="D17" s="61"/>
      <c r="E17" s="38"/>
      <c r="F17" s="60"/>
      <c r="G17" s="15">
        <f t="shared" si="0"/>
        <v>0</v>
      </c>
      <c r="H17" s="75" t="e">
        <f>(G17/'Cover Sheet'!H$3)</f>
        <v>#DIV/0!</v>
      </c>
      <c r="I17" s="166"/>
      <c r="J17" s="95"/>
      <c r="K17" s="6"/>
      <c r="L17" s="6"/>
    </row>
    <row r="18" spans="1:12" ht="28.5" x14ac:dyDescent="0.25">
      <c r="B18" s="273" t="s">
        <v>225</v>
      </c>
      <c r="C18" s="35"/>
      <c r="D18" s="61"/>
      <c r="E18" s="38"/>
      <c r="F18" s="60"/>
      <c r="G18" s="15">
        <f t="shared" si="0"/>
        <v>0</v>
      </c>
      <c r="H18" s="75" t="e">
        <f>(G18/'Cover Sheet'!H$3)</f>
        <v>#DIV/0!</v>
      </c>
      <c r="I18" s="166"/>
      <c r="J18" s="95"/>
      <c r="K18" s="6"/>
      <c r="L18" s="6"/>
    </row>
    <row r="19" spans="1:12" ht="14.25" x14ac:dyDescent="0.25">
      <c r="B19" s="273" t="s">
        <v>226</v>
      </c>
      <c r="C19" s="35"/>
      <c r="D19" s="61"/>
      <c r="E19" s="38"/>
      <c r="F19" s="60"/>
      <c r="G19" s="15">
        <f t="shared" si="0"/>
        <v>0</v>
      </c>
      <c r="H19" s="75" t="e">
        <f>(G19/'Cover Sheet'!H$3)</f>
        <v>#DIV/0!</v>
      </c>
      <c r="I19" s="166"/>
      <c r="J19" s="95"/>
      <c r="K19" s="6"/>
      <c r="L19" s="6"/>
    </row>
    <row r="20" spans="1:12" ht="28.5" x14ac:dyDescent="0.25">
      <c r="B20" s="273" t="s">
        <v>227</v>
      </c>
      <c r="C20" s="35"/>
      <c r="D20" s="61"/>
      <c r="E20" s="38"/>
      <c r="F20" s="60"/>
      <c r="G20" s="15">
        <f t="shared" si="0"/>
        <v>0</v>
      </c>
      <c r="H20" s="75" t="e">
        <f>(G20/'Cover Sheet'!H$3)</f>
        <v>#DIV/0!</v>
      </c>
      <c r="I20" s="166"/>
      <c r="J20" s="95"/>
      <c r="K20" s="6"/>
      <c r="L20" s="6"/>
    </row>
    <row r="21" spans="1:12" ht="28.5" x14ac:dyDescent="0.25">
      <c r="B21" s="273" t="s">
        <v>228</v>
      </c>
      <c r="C21" s="35"/>
      <c r="D21" s="61"/>
      <c r="E21" s="38"/>
      <c r="F21" s="60"/>
      <c r="G21" s="15">
        <f t="shared" si="0"/>
        <v>0</v>
      </c>
      <c r="H21" s="75" t="e">
        <f>(G21/'Cover Sheet'!H$3)</f>
        <v>#DIV/0!</v>
      </c>
      <c r="I21" s="166"/>
      <c r="J21" s="95"/>
      <c r="K21" s="6"/>
      <c r="L21" s="6"/>
    </row>
    <row r="22" spans="1:12" ht="28.5" x14ac:dyDescent="0.25">
      <c r="B22" s="273" t="s">
        <v>229</v>
      </c>
      <c r="C22" s="35"/>
      <c r="D22" s="61"/>
      <c r="E22" s="38"/>
      <c r="F22" s="60"/>
      <c r="G22" s="15">
        <f t="shared" si="0"/>
        <v>0</v>
      </c>
      <c r="H22" s="75" t="e">
        <f>(G22/'Cover Sheet'!H$3)</f>
        <v>#DIV/0!</v>
      </c>
      <c r="I22" s="166"/>
      <c r="J22" s="95"/>
      <c r="K22" s="6"/>
      <c r="L22" s="6"/>
    </row>
    <row r="23" spans="1:12" x14ac:dyDescent="0.25">
      <c r="B23" s="34"/>
      <c r="C23" s="37"/>
      <c r="D23" s="61"/>
      <c r="E23" s="38"/>
      <c r="F23" s="60"/>
      <c r="G23" s="15">
        <f>($D23*F23)</f>
        <v>0</v>
      </c>
      <c r="H23" s="75" t="e">
        <f>(G23/'Cover Sheet'!H$3)</f>
        <v>#DIV/0!</v>
      </c>
      <c r="I23" s="166"/>
      <c r="J23" s="95"/>
      <c r="K23" s="6"/>
      <c r="L23" s="6"/>
    </row>
    <row r="24" spans="1:12" x14ac:dyDescent="0.25">
      <c r="B24" s="34"/>
      <c r="C24" s="35"/>
      <c r="D24" s="37"/>
      <c r="E24" s="38"/>
      <c r="F24" s="60"/>
      <c r="G24" s="15">
        <f>($D24*F24)</f>
        <v>0</v>
      </c>
      <c r="H24" s="75" t="e">
        <f>(G24/'Cover Sheet'!H$3)</f>
        <v>#DIV/0!</v>
      </c>
      <c r="I24" s="166"/>
      <c r="J24" s="95"/>
      <c r="K24" s="6"/>
      <c r="L24" s="6"/>
    </row>
    <row r="25" spans="1:12" ht="10.5" customHeight="1" x14ac:dyDescent="0.25">
      <c r="B25" s="34"/>
      <c r="C25" s="35"/>
      <c r="D25" s="37"/>
      <c r="E25" s="38"/>
      <c r="F25" s="17"/>
      <c r="G25" s="15"/>
      <c r="H25" s="15"/>
      <c r="I25" s="165"/>
      <c r="J25" s="20"/>
      <c r="K25" s="6"/>
      <c r="L25" s="6"/>
    </row>
    <row r="26" spans="1:12" s="6" customFormat="1" ht="15" customHeight="1" thickBot="1" x14ac:dyDescent="0.3">
      <c r="B26" s="107"/>
      <c r="C26" s="108" t="str">
        <f>+B10</f>
        <v>D10 - CONVEYING</v>
      </c>
      <c r="D26" s="86"/>
      <c r="E26" s="87"/>
      <c r="F26" s="88"/>
      <c r="G26" s="89">
        <f>SUM(G11:G25)</f>
        <v>0</v>
      </c>
      <c r="H26" s="90" t="e">
        <f>SUM(H11:H25)</f>
        <v>#DIV/0!</v>
      </c>
      <c r="I26" s="91"/>
      <c r="J26" s="20"/>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x14ac:dyDescent="0.25">
      <c r="A29" s="3"/>
      <c r="B29" s="2"/>
      <c r="C29" s="48"/>
      <c r="D29" s="123"/>
      <c r="E29" s="48"/>
      <c r="F29" s="23"/>
      <c r="G29" s="149"/>
      <c r="H29" s="75"/>
      <c r="I29" s="94"/>
      <c r="J29" s="20"/>
      <c r="K29" s="6"/>
      <c r="L29" s="6"/>
    </row>
    <row r="30" spans="1:12" x14ac:dyDescent="0.25">
      <c r="A30" s="3"/>
      <c r="B30" s="2"/>
      <c r="C30" s="48"/>
      <c r="D30" s="123"/>
      <c r="E30" s="48"/>
      <c r="F30" s="23"/>
      <c r="G30" s="149"/>
      <c r="H30" s="75"/>
      <c r="I30" s="94"/>
      <c r="J30" s="20"/>
      <c r="K30" s="6"/>
      <c r="L30" s="6"/>
    </row>
    <row r="31" spans="1:12" x14ac:dyDescent="0.25">
      <c r="A31" s="3"/>
      <c r="B31" s="2"/>
      <c r="C31" s="48"/>
      <c r="D31" s="123"/>
      <c r="E31" s="48"/>
      <c r="F31" s="23"/>
      <c r="G31" s="149"/>
      <c r="H31" s="75"/>
      <c r="I31" s="94"/>
      <c r="J31" s="20"/>
      <c r="K31" s="6"/>
      <c r="L31" s="6"/>
    </row>
    <row r="32" spans="1:12" x14ac:dyDescent="0.25">
      <c r="A32" s="3"/>
      <c r="B32" s="2"/>
      <c r="C32" s="48"/>
      <c r="D32" s="123"/>
      <c r="E32" s="48"/>
      <c r="F32" s="23"/>
      <c r="G32" s="149"/>
      <c r="H32" s="75"/>
      <c r="I32" s="94"/>
      <c r="J32" s="20"/>
      <c r="K32" s="6"/>
      <c r="L32" s="6"/>
    </row>
    <row r="33" spans="1:12" x14ac:dyDescent="0.25">
      <c r="A33" s="3"/>
      <c r="B33" s="2"/>
      <c r="C33" s="33"/>
      <c r="D33" s="32"/>
      <c r="E33" s="33"/>
      <c r="F33" s="80"/>
      <c r="G33" s="81"/>
      <c r="H33" s="81"/>
      <c r="I33" s="208"/>
      <c r="J33" s="20"/>
      <c r="K33" s="6"/>
      <c r="L33" s="6"/>
    </row>
    <row r="34" spans="1:12" x14ac:dyDescent="0.25">
      <c r="A34" s="3"/>
      <c r="B34" s="2"/>
      <c r="C34" s="33"/>
      <c r="D34" s="32"/>
      <c r="E34" s="33"/>
      <c r="F34" s="23"/>
      <c r="G34" s="71"/>
      <c r="H34" s="71"/>
      <c r="I34" s="208"/>
      <c r="J34" s="20"/>
      <c r="K34" s="6"/>
      <c r="L34" s="6"/>
    </row>
    <row r="35" spans="1:12" x14ac:dyDescent="0.25">
      <c r="A35" s="3"/>
      <c r="B35" s="2"/>
      <c r="C35" s="105"/>
      <c r="D35" s="157"/>
      <c r="E35" s="33"/>
      <c r="F35" s="23"/>
      <c r="G35" s="15"/>
      <c r="H35" s="75"/>
      <c r="I35" s="94"/>
      <c r="J35" s="20"/>
      <c r="K35" s="6"/>
      <c r="L35" s="6"/>
    </row>
    <row r="36" spans="1:12" x14ac:dyDescent="0.25">
      <c r="A36" s="3"/>
      <c r="B36" s="2"/>
      <c r="C36" s="105"/>
      <c r="D36" s="157"/>
      <c r="E36" s="33"/>
      <c r="F36" s="23"/>
      <c r="G36" s="15"/>
      <c r="H36" s="75"/>
      <c r="I36" s="94"/>
      <c r="J36" s="20"/>
      <c r="K36" s="6"/>
      <c r="L36" s="6"/>
    </row>
    <row r="37" spans="1:12" x14ac:dyDescent="0.25">
      <c r="A37" s="3"/>
      <c r="B37" s="2"/>
      <c r="C37" s="33"/>
      <c r="D37" s="30"/>
      <c r="E37" s="33"/>
      <c r="F37" s="23"/>
      <c r="G37" s="15"/>
      <c r="H37" s="75"/>
      <c r="I37" s="94"/>
      <c r="J37" s="20"/>
      <c r="K37" s="6"/>
      <c r="L37" s="6"/>
    </row>
    <row r="38" spans="1:12" x14ac:dyDescent="0.25">
      <c r="A38" s="3"/>
      <c r="B38" s="2"/>
      <c r="C38" s="33"/>
      <c r="D38" s="30"/>
      <c r="E38" s="33"/>
      <c r="F38" s="23"/>
      <c r="G38" s="15"/>
      <c r="H38" s="75"/>
      <c r="I38" s="94"/>
      <c r="J38" s="20"/>
      <c r="K38" s="6"/>
      <c r="L38" s="6"/>
    </row>
    <row r="39" spans="1:12" x14ac:dyDescent="0.25">
      <c r="A39" s="3"/>
      <c r="B39" s="2"/>
      <c r="C39" s="33"/>
      <c r="D39" s="30"/>
      <c r="E39" s="33"/>
      <c r="F39" s="23"/>
      <c r="G39" s="15"/>
      <c r="H39" s="75"/>
      <c r="I39" s="94"/>
      <c r="J39" s="20"/>
      <c r="K39" s="6"/>
      <c r="L39" s="6"/>
    </row>
    <row r="40" spans="1:12"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6.75" customHeight="1" x14ac:dyDescent="0.25">
      <c r="A43" s="3"/>
      <c r="B43" s="48"/>
      <c r="C43" s="33"/>
      <c r="D43" s="30"/>
      <c r="E43" s="33"/>
      <c r="F43" s="23"/>
      <c r="G43" s="15"/>
      <c r="H43" s="75"/>
      <c r="I43" s="94"/>
      <c r="J43" s="20"/>
      <c r="K43" s="6"/>
      <c r="L43" s="6"/>
    </row>
    <row r="44" spans="1:12" ht="4.5" customHeight="1" x14ac:dyDescent="0.25">
      <c r="A44" s="3"/>
      <c r="B44" s="33"/>
      <c r="C44" s="105"/>
      <c r="D44" s="32"/>
      <c r="E44" s="33"/>
      <c r="F44" s="23"/>
      <c r="G44" s="15"/>
      <c r="H44" s="15"/>
      <c r="I44" s="208"/>
      <c r="J44" s="20"/>
      <c r="K44" s="6"/>
      <c r="L44" s="6"/>
    </row>
    <row r="45" spans="1:12" x14ac:dyDescent="0.25">
      <c r="A45" s="3"/>
      <c r="B45" s="201"/>
      <c r="C45" s="31"/>
      <c r="D45" s="32"/>
      <c r="E45" s="33"/>
      <c r="F45" s="23"/>
      <c r="G45" s="15"/>
      <c r="H45" s="75"/>
      <c r="I45" s="94"/>
      <c r="J45" s="20"/>
      <c r="K45" s="6"/>
      <c r="L45" s="6"/>
    </row>
    <row r="46" spans="1:12" ht="4.5" customHeight="1" x14ac:dyDescent="0.25">
      <c r="A46" s="3"/>
      <c r="B46" s="33"/>
      <c r="C46" s="105"/>
      <c r="D46" s="32"/>
      <c r="E46" s="33"/>
      <c r="F46" s="80"/>
      <c r="G46" s="81"/>
      <c r="H46" s="81"/>
      <c r="I46" s="208"/>
      <c r="J46" s="20"/>
      <c r="K46" s="6"/>
      <c r="L46" s="6"/>
    </row>
    <row r="47" spans="1:12" ht="12" customHeight="1" x14ac:dyDescent="0.25">
      <c r="A47" s="3"/>
      <c r="B47" s="33"/>
      <c r="C47" s="105"/>
      <c r="D47" s="32"/>
      <c r="E47" s="33"/>
      <c r="F47" s="80"/>
      <c r="G47" s="81"/>
      <c r="H47" s="81"/>
      <c r="I47" s="208"/>
      <c r="J47" s="20"/>
      <c r="K47" s="6"/>
      <c r="L47" s="6"/>
    </row>
    <row r="48" spans="1:12" ht="18" customHeight="1" x14ac:dyDescent="0.25">
      <c r="A48" s="3"/>
      <c r="B48" s="205"/>
      <c r="C48" s="209"/>
      <c r="D48" s="210"/>
      <c r="E48" s="211"/>
      <c r="F48" s="210"/>
      <c r="G48" s="212"/>
      <c r="H48" s="212"/>
      <c r="I48" s="213"/>
      <c r="J48" s="20"/>
      <c r="K48" s="6"/>
      <c r="L48" s="6"/>
    </row>
    <row r="49" spans="1:12" ht="12" customHeight="1" x14ac:dyDescent="0.25">
      <c r="A49" s="3"/>
      <c r="B49" s="35"/>
      <c r="C49" s="35"/>
      <c r="D49" s="36"/>
      <c r="E49" s="35"/>
      <c r="F49" s="214"/>
      <c r="G49" s="15"/>
      <c r="H49" s="15"/>
      <c r="I49" s="75"/>
      <c r="J49" s="20"/>
      <c r="K49" s="6"/>
      <c r="L49" s="6"/>
    </row>
    <row r="50" spans="1:12" ht="12" customHeight="1" x14ac:dyDescent="0.25">
      <c r="A50" s="3"/>
      <c r="B50" s="35"/>
      <c r="C50" s="35"/>
      <c r="D50" s="37"/>
      <c r="E50" s="38"/>
      <c r="F50" s="215"/>
      <c r="G50" s="15"/>
      <c r="H50" s="75"/>
      <c r="I50" s="94"/>
      <c r="J50" s="95"/>
      <c r="K50" s="158"/>
      <c r="L50" s="6"/>
    </row>
    <row r="51" spans="1:12" ht="12" customHeight="1" x14ac:dyDescent="0.25">
      <c r="A51" s="3"/>
      <c r="B51" s="35"/>
      <c r="C51" s="35"/>
      <c r="D51" s="61"/>
      <c r="E51" s="38"/>
      <c r="F51" s="215"/>
      <c r="G51" s="15"/>
      <c r="H51" s="75"/>
      <c r="I51" s="94"/>
      <c r="J51" s="95"/>
      <c r="K51" s="158"/>
      <c r="L51" s="6"/>
    </row>
    <row r="52" spans="1:12" ht="12" customHeight="1" x14ac:dyDescent="0.25">
      <c r="A52" s="3"/>
      <c r="B52" s="35"/>
      <c r="C52" s="35"/>
      <c r="D52" s="61"/>
      <c r="E52" s="38"/>
      <c r="F52" s="215"/>
      <c r="G52" s="15"/>
      <c r="H52" s="75"/>
      <c r="I52" s="94"/>
      <c r="J52" s="95"/>
      <c r="K52" s="158"/>
      <c r="L52" s="6"/>
    </row>
    <row r="53" spans="1:12" ht="12" customHeight="1" x14ac:dyDescent="0.25">
      <c r="A53" s="3"/>
      <c r="B53" s="35"/>
      <c r="C53" s="35"/>
      <c r="D53" s="61"/>
      <c r="E53" s="38"/>
      <c r="F53" s="215"/>
      <c r="G53" s="15"/>
      <c r="H53" s="75"/>
      <c r="I53" s="94"/>
      <c r="J53" s="95"/>
      <c r="K53" s="158"/>
      <c r="L53" s="6"/>
    </row>
    <row r="54" spans="1:12" ht="12" customHeight="1" x14ac:dyDescent="0.25">
      <c r="A54" s="3"/>
      <c r="B54" s="35"/>
      <c r="C54" s="35"/>
      <c r="D54" s="37"/>
      <c r="E54" s="38"/>
      <c r="F54" s="215"/>
      <c r="G54" s="15"/>
      <c r="H54" s="75"/>
      <c r="I54" s="94"/>
      <c r="J54" s="95"/>
      <c r="K54" s="159"/>
      <c r="L54" s="6"/>
    </row>
    <row r="55" spans="1:12" ht="12" customHeight="1" x14ac:dyDescent="0.25">
      <c r="A55" s="3"/>
      <c r="B55" s="35"/>
      <c r="C55" s="35"/>
      <c r="D55" s="61"/>
      <c r="E55" s="38"/>
      <c r="F55" s="215"/>
      <c r="G55" s="15"/>
      <c r="H55" s="75"/>
      <c r="I55" s="94"/>
      <c r="J55" s="95"/>
      <c r="K55" s="160"/>
      <c r="L55" s="161"/>
    </row>
    <row r="56" spans="1:12" ht="12" customHeight="1" x14ac:dyDescent="0.25">
      <c r="A56" s="3"/>
      <c r="B56" s="35"/>
      <c r="C56" s="35"/>
      <c r="D56" s="61"/>
      <c r="E56" s="38"/>
      <c r="F56" s="215"/>
      <c r="G56" s="15"/>
      <c r="H56" s="75"/>
      <c r="I56" s="216"/>
      <c r="J56" s="95"/>
      <c r="K56" s="158"/>
      <c r="L56" s="6"/>
    </row>
    <row r="57" spans="1:12" ht="12" customHeight="1" x14ac:dyDescent="0.25">
      <c r="A57" s="3"/>
      <c r="B57" s="35"/>
      <c r="C57" s="35"/>
      <c r="D57" s="61"/>
      <c r="E57" s="38"/>
      <c r="F57" s="215"/>
      <c r="G57" s="15"/>
      <c r="H57" s="75"/>
      <c r="I57" s="94"/>
      <c r="J57" s="95"/>
      <c r="K57" s="158"/>
      <c r="L57" s="6"/>
    </row>
    <row r="58" spans="1:12" ht="12" customHeight="1" x14ac:dyDescent="0.25">
      <c r="A58" s="3"/>
      <c r="B58" s="35"/>
      <c r="C58" s="35"/>
      <c r="D58" s="37"/>
      <c r="E58" s="38"/>
      <c r="F58" s="215"/>
      <c r="G58" s="15"/>
      <c r="H58" s="75"/>
      <c r="I58" s="94"/>
      <c r="J58" s="95"/>
      <c r="K58" s="158"/>
      <c r="L58" s="6"/>
    </row>
    <row r="59" spans="1:12" ht="12" customHeight="1" x14ac:dyDescent="0.25">
      <c r="A59" s="3"/>
      <c r="B59" s="35"/>
      <c r="C59" s="35"/>
      <c r="D59" s="61"/>
      <c r="E59" s="38"/>
      <c r="F59" s="215"/>
      <c r="G59" s="15"/>
      <c r="H59" s="75"/>
      <c r="I59" s="94"/>
      <c r="J59" s="95"/>
      <c r="K59" s="158"/>
      <c r="L59" s="6"/>
    </row>
    <row r="60" spans="1:12" ht="12" customHeight="1" x14ac:dyDescent="0.25">
      <c r="A60" s="3"/>
      <c r="B60" s="35"/>
      <c r="C60" s="35"/>
      <c r="D60" s="37"/>
      <c r="E60" s="38"/>
      <c r="F60" s="214"/>
      <c r="G60" s="15"/>
      <c r="H60" s="15"/>
      <c r="I60" s="75"/>
      <c r="J60" s="20"/>
      <c r="K60" s="6"/>
      <c r="L60" s="6"/>
    </row>
    <row r="61" spans="1:12" ht="15" customHeight="1" x14ac:dyDescent="0.25">
      <c r="A61" s="3"/>
      <c r="B61" s="33"/>
      <c r="C61" s="201"/>
      <c r="D61" s="44"/>
      <c r="E61" s="92"/>
      <c r="F61" s="80"/>
      <c r="G61" s="15"/>
      <c r="H61" s="202"/>
      <c r="I61" s="94"/>
      <c r="J61" s="20"/>
      <c r="K61" s="6"/>
      <c r="L61" s="6"/>
    </row>
    <row r="62" spans="1:12" s="5" customFormat="1" ht="12" customHeight="1" x14ac:dyDescent="0.25">
      <c r="A62" s="217"/>
      <c r="B62" s="33"/>
      <c r="C62" s="109"/>
      <c r="D62" s="44"/>
      <c r="E62" s="92"/>
      <c r="F62" s="80"/>
      <c r="G62" s="93"/>
      <c r="H62" s="93"/>
      <c r="I62" s="94"/>
      <c r="J62" s="19"/>
    </row>
    <row r="63" spans="1:12" s="5" customFormat="1" ht="17.25" customHeight="1" x14ac:dyDescent="0.25">
      <c r="A63" s="217"/>
      <c r="B63" s="205"/>
      <c r="C63" s="209"/>
      <c r="D63" s="210"/>
      <c r="E63" s="211"/>
      <c r="F63" s="210"/>
      <c r="G63" s="212"/>
      <c r="H63" s="212"/>
      <c r="I63" s="213"/>
      <c r="J63" s="19"/>
    </row>
    <row r="64" spans="1:12" s="5" customFormat="1" ht="12" customHeight="1" x14ac:dyDescent="0.25">
      <c r="A64" s="217"/>
      <c r="B64" s="35"/>
      <c r="C64" s="35"/>
      <c r="D64" s="36"/>
      <c r="E64" s="35"/>
      <c r="F64" s="214"/>
      <c r="G64" s="15"/>
      <c r="H64" s="15"/>
      <c r="I64" s="75"/>
      <c r="J64" s="19"/>
    </row>
    <row r="65" spans="1:12" s="5" customFormat="1" ht="12" customHeight="1" x14ac:dyDescent="0.25">
      <c r="A65" s="217"/>
      <c r="B65" s="35"/>
      <c r="C65" s="35"/>
      <c r="D65" s="37"/>
      <c r="E65" s="38"/>
      <c r="F65" s="215"/>
      <c r="G65" s="15"/>
      <c r="H65" s="75"/>
      <c r="I65" s="94"/>
      <c r="J65" s="19"/>
    </row>
    <row r="66" spans="1:12" s="5" customFormat="1" ht="12" customHeight="1" x14ac:dyDescent="0.25">
      <c r="A66" s="217"/>
      <c r="B66" s="35"/>
      <c r="C66" s="35"/>
      <c r="D66" s="61"/>
      <c r="E66" s="38"/>
      <c r="F66" s="215"/>
      <c r="G66" s="15"/>
      <c r="H66" s="75"/>
      <c r="I66" s="94"/>
      <c r="J66" s="19"/>
    </row>
    <row r="67" spans="1:12" s="5" customFormat="1" ht="12" customHeight="1" x14ac:dyDescent="0.25">
      <c r="A67" s="217"/>
      <c r="B67" s="35"/>
      <c r="C67" s="35"/>
      <c r="D67" s="61"/>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37"/>
      <c r="E72" s="38"/>
      <c r="F72" s="215"/>
      <c r="G72" s="15"/>
      <c r="H72" s="75"/>
      <c r="I72" s="94"/>
      <c r="J72" s="95"/>
    </row>
    <row r="73" spans="1:12" s="5" customFormat="1" ht="12" customHeight="1" x14ac:dyDescent="0.25">
      <c r="A73" s="217"/>
      <c r="B73" s="35"/>
      <c r="C73" s="35"/>
      <c r="D73" s="61"/>
      <c r="E73" s="38"/>
      <c r="F73" s="215"/>
      <c r="G73" s="15"/>
      <c r="H73" s="75"/>
      <c r="I73" s="94"/>
      <c r="J73" s="95"/>
    </row>
    <row r="74" spans="1:12" s="5" customFormat="1" ht="12" customHeight="1" x14ac:dyDescent="0.25">
      <c r="A74" s="217"/>
      <c r="B74" s="35"/>
      <c r="C74" s="35"/>
      <c r="D74" s="37"/>
      <c r="E74" s="38"/>
      <c r="F74" s="214"/>
      <c r="G74" s="15"/>
      <c r="H74" s="15"/>
      <c r="I74" s="75"/>
      <c r="J74" s="19"/>
    </row>
    <row r="75" spans="1:12" s="5" customFormat="1" ht="12" customHeight="1" x14ac:dyDescent="0.25">
      <c r="A75" s="217"/>
      <c r="B75" s="33"/>
      <c r="C75" s="201"/>
      <c r="D75" s="44"/>
      <c r="E75" s="92"/>
      <c r="F75" s="80"/>
      <c r="G75" s="15"/>
      <c r="H75" s="202"/>
      <c r="I75" s="94"/>
      <c r="J75" s="19"/>
    </row>
    <row r="76" spans="1:12" s="5" customFormat="1" ht="12" customHeight="1" x14ac:dyDescent="0.25">
      <c r="A76" s="217"/>
      <c r="B76" s="33"/>
      <c r="C76" s="109"/>
      <c r="D76" s="44"/>
      <c r="E76" s="92"/>
      <c r="F76" s="80"/>
      <c r="G76" s="93"/>
      <c r="H76" s="93"/>
      <c r="I76" s="94"/>
      <c r="J76" s="19"/>
    </row>
    <row r="77" spans="1:12" ht="17.25" customHeight="1" x14ac:dyDescent="0.25">
      <c r="A77" s="3"/>
      <c r="B77" s="205"/>
      <c r="C77" s="218"/>
      <c r="D77" s="210"/>
      <c r="E77" s="211"/>
      <c r="F77" s="210"/>
      <c r="G77" s="212"/>
      <c r="H77" s="212"/>
      <c r="I77" s="213"/>
      <c r="J77" s="20"/>
      <c r="K77" s="6"/>
      <c r="L77" s="6"/>
    </row>
    <row r="78" spans="1:12" ht="12" customHeight="1" x14ac:dyDescent="0.25">
      <c r="A78" s="3"/>
      <c r="B78" s="35"/>
      <c r="C78" s="35"/>
      <c r="D78" s="37"/>
      <c r="E78" s="38"/>
      <c r="F78" s="214"/>
      <c r="G78" s="15"/>
      <c r="H78" s="15"/>
      <c r="I78" s="75"/>
      <c r="J78" s="20"/>
      <c r="K78" s="6"/>
      <c r="L78" s="6"/>
    </row>
    <row r="79" spans="1:12" ht="12" customHeight="1" x14ac:dyDescent="0.25">
      <c r="A79" s="3"/>
      <c r="B79" s="35"/>
      <c r="C79" s="35"/>
      <c r="D79" s="37"/>
      <c r="E79" s="38"/>
      <c r="F79" s="215"/>
      <c r="G79" s="15"/>
      <c r="H79" s="75"/>
      <c r="I79" s="94"/>
      <c r="J79" s="95"/>
      <c r="K79" s="158"/>
      <c r="L79" s="6"/>
    </row>
    <row r="80" spans="1:12" ht="12" customHeight="1" x14ac:dyDescent="0.25">
      <c r="A80" s="3"/>
      <c r="B80" s="35"/>
      <c r="C80" s="35"/>
      <c r="D80" s="37"/>
      <c r="E80" s="38"/>
      <c r="F80" s="215"/>
      <c r="G80" s="15"/>
      <c r="H80" s="75"/>
      <c r="I80" s="94"/>
      <c r="J80" s="95"/>
      <c r="K80" s="158"/>
      <c r="L80" s="6"/>
    </row>
    <row r="81" spans="1:12" ht="12" customHeight="1" x14ac:dyDescent="0.25">
      <c r="A81" s="3"/>
      <c r="B81" s="35"/>
      <c r="C81" s="35"/>
      <c r="D81" s="61"/>
      <c r="E81" s="38"/>
      <c r="F81" s="219"/>
      <c r="G81" s="15"/>
      <c r="H81" s="75"/>
      <c r="I81" s="94"/>
      <c r="J81" s="95"/>
      <c r="K81" s="158"/>
      <c r="L81" s="6"/>
    </row>
    <row r="82" spans="1:12" ht="12" customHeight="1" x14ac:dyDescent="0.25">
      <c r="A82" s="3"/>
      <c r="B82" s="35"/>
      <c r="C82" s="35"/>
      <c r="D82" s="61"/>
      <c r="E82" s="38"/>
      <c r="F82" s="215"/>
      <c r="G82" s="15"/>
      <c r="H82" s="75"/>
      <c r="I82" s="94"/>
      <c r="J82" s="95"/>
      <c r="K82" s="158"/>
      <c r="L82" s="6"/>
    </row>
    <row r="83" spans="1:12" ht="12" customHeight="1" x14ac:dyDescent="0.25">
      <c r="A83" s="3"/>
      <c r="B83" s="35"/>
      <c r="C83" s="35"/>
      <c r="D83" s="61"/>
      <c r="E83" s="38"/>
      <c r="F83" s="215"/>
      <c r="G83" s="15"/>
      <c r="H83" s="75"/>
      <c r="I83" s="216"/>
      <c r="J83" s="95"/>
      <c r="K83" s="158"/>
      <c r="L83" s="6"/>
    </row>
    <row r="84" spans="1:12" ht="12" customHeight="1" x14ac:dyDescent="0.25">
      <c r="A84" s="3"/>
      <c r="B84" s="35"/>
      <c r="C84" s="35"/>
      <c r="D84" s="61"/>
      <c r="E84" s="38"/>
      <c r="F84" s="215"/>
      <c r="G84" s="15"/>
      <c r="H84" s="75"/>
      <c r="I84" s="216"/>
      <c r="J84" s="95"/>
      <c r="K84" s="158"/>
      <c r="L84" s="6"/>
    </row>
    <row r="85" spans="1:12" ht="12" customHeight="1" x14ac:dyDescent="0.25">
      <c r="A85" s="3"/>
      <c r="B85" s="35"/>
      <c r="C85" s="35"/>
      <c r="D85" s="61"/>
      <c r="E85" s="38"/>
      <c r="F85" s="215"/>
      <c r="G85" s="15"/>
      <c r="H85" s="75"/>
      <c r="I85" s="216"/>
      <c r="J85" s="95"/>
      <c r="K85" s="158"/>
      <c r="L85" s="6"/>
    </row>
    <row r="86" spans="1:12" ht="12" customHeight="1" x14ac:dyDescent="0.25">
      <c r="A86" s="3"/>
      <c r="B86" s="35"/>
      <c r="C86" s="35"/>
      <c r="D86" s="61"/>
      <c r="E86" s="38"/>
      <c r="F86" s="215"/>
      <c r="G86" s="15"/>
      <c r="H86" s="75"/>
      <c r="I86" s="94"/>
      <c r="J86" s="95"/>
      <c r="K86" s="158"/>
      <c r="L86" s="6"/>
    </row>
    <row r="87" spans="1:12" ht="12" customHeight="1" x14ac:dyDescent="0.25">
      <c r="A87" s="3"/>
      <c r="B87" s="35"/>
      <c r="C87" s="35"/>
      <c r="D87" s="37"/>
      <c r="E87" s="38"/>
      <c r="F87" s="215"/>
      <c r="G87" s="15"/>
      <c r="H87" s="75"/>
      <c r="I87" s="94"/>
      <c r="J87" s="95"/>
      <c r="K87" s="158"/>
      <c r="L87" s="6"/>
    </row>
    <row r="88" spans="1:12" ht="12" customHeight="1" x14ac:dyDescent="0.25">
      <c r="A88" s="3"/>
      <c r="B88" s="35"/>
      <c r="C88" s="35"/>
      <c r="D88" s="37"/>
      <c r="E88" s="38"/>
      <c r="F88" s="214"/>
      <c r="G88" s="15"/>
      <c r="H88" s="15"/>
      <c r="I88" s="75"/>
      <c r="J88" s="20"/>
      <c r="K88" s="6"/>
      <c r="L88" s="6"/>
    </row>
    <row r="89" spans="1:12" ht="18" customHeight="1" x14ac:dyDescent="0.25">
      <c r="A89" s="3"/>
      <c r="B89" s="33"/>
      <c r="C89" s="201"/>
      <c r="D89" s="44"/>
      <c r="E89" s="92"/>
      <c r="F89" s="80"/>
      <c r="G89" s="15"/>
      <c r="H89" s="202"/>
      <c r="I89" s="94"/>
      <c r="J89" s="20"/>
      <c r="K89" s="6"/>
      <c r="L89" s="6"/>
    </row>
    <row r="90" spans="1:12" s="5" customFormat="1" ht="15.75" x14ac:dyDescent="0.25">
      <c r="A90" s="217"/>
      <c r="B90" s="33"/>
      <c r="C90" s="109"/>
      <c r="D90" s="44"/>
      <c r="E90" s="92"/>
      <c r="F90" s="80"/>
      <c r="G90" s="93"/>
      <c r="H90" s="93"/>
      <c r="I90" s="94"/>
      <c r="J90" s="19"/>
    </row>
    <row r="91" spans="1:12" s="6" customFormat="1" ht="15.75" x14ac:dyDescent="0.25">
      <c r="A91" s="158"/>
      <c r="B91" s="205"/>
      <c r="C91" s="218"/>
      <c r="D91" s="210"/>
      <c r="E91" s="211"/>
      <c r="F91" s="210"/>
      <c r="G91" s="212"/>
      <c r="H91" s="212"/>
      <c r="I91" s="213"/>
      <c r="J91" s="20"/>
    </row>
    <row r="92" spans="1:12" ht="12" customHeight="1" x14ac:dyDescent="0.25">
      <c r="A92" s="3"/>
      <c r="B92" s="220"/>
      <c r="C92" s="40"/>
      <c r="D92" s="41"/>
      <c r="E92" s="42"/>
      <c r="F92" s="221"/>
      <c r="G92" s="21"/>
      <c r="H92" s="21"/>
      <c r="I92" s="222"/>
      <c r="J92" s="20"/>
      <c r="K92" s="6"/>
      <c r="L92" s="6"/>
    </row>
    <row r="93" spans="1:12" x14ac:dyDescent="0.25">
      <c r="A93" s="3"/>
      <c r="B93" s="35"/>
      <c r="C93" s="162"/>
      <c r="D93" s="37"/>
      <c r="E93" s="38"/>
      <c r="F93" s="215"/>
      <c r="G93" s="15"/>
      <c r="H93" s="75"/>
      <c r="I93" s="94"/>
      <c r="J93" s="95"/>
      <c r="K93" s="158"/>
      <c r="L93" s="6"/>
    </row>
    <row r="94" spans="1:12" x14ac:dyDescent="0.25">
      <c r="A94" s="3"/>
      <c r="B94" s="223"/>
      <c r="C94" s="59"/>
      <c r="D94" s="61"/>
      <c r="E94" s="38"/>
      <c r="F94" s="215"/>
      <c r="G94" s="15"/>
      <c r="H94" s="75"/>
      <c r="I94" s="94"/>
      <c r="J94" s="95"/>
      <c r="K94" s="158"/>
      <c r="L94" s="6"/>
    </row>
    <row r="95" spans="1:12" x14ac:dyDescent="0.25">
      <c r="A95" s="3"/>
      <c r="B95" s="35"/>
      <c r="C95" s="58"/>
      <c r="D95" s="37"/>
      <c r="E95" s="38"/>
      <c r="F95" s="215"/>
      <c r="G95" s="15"/>
      <c r="H95" s="75"/>
      <c r="I95" s="94"/>
      <c r="J95" s="95"/>
      <c r="K95" s="158"/>
      <c r="L95" s="6"/>
    </row>
    <row r="96" spans="1:12" x14ac:dyDescent="0.25">
      <c r="A96" s="3"/>
      <c r="B96" s="223"/>
      <c r="C96" s="58"/>
      <c r="D96" s="61"/>
      <c r="E96" s="38"/>
      <c r="F96" s="215"/>
      <c r="G96" s="15"/>
      <c r="H96" s="75"/>
      <c r="I96" s="94"/>
      <c r="J96" s="95"/>
      <c r="K96" s="158"/>
      <c r="L96" s="6"/>
    </row>
    <row r="97" spans="1:12" x14ac:dyDescent="0.25">
      <c r="A97" s="3"/>
      <c r="B97" s="223"/>
      <c r="C97" s="58"/>
      <c r="D97" s="61"/>
      <c r="E97" s="38"/>
      <c r="F97" s="215"/>
      <c r="G97" s="15"/>
      <c r="H97" s="75"/>
      <c r="I97" s="94"/>
      <c r="J97" s="95"/>
      <c r="K97" s="158"/>
      <c r="L97" s="6"/>
    </row>
    <row r="98" spans="1:12" x14ac:dyDescent="0.25">
      <c r="A98" s="3"/>
      <c r="B98" s="35"/>
      <c r="C98" s="35"/>
      <c r="D98" s="37"/>
      <c r="E98" s="38"/>
      <c r="F98" s="219"/>
      <c r="G98" s="62"/>
      <c r="H98" s="75"/>
      <c r="I98" s="94"/>
      <c r="J98" s="95"/>
      <c r="K98" s="158"/>
      <c r="L98" s="6"/>
    </row>
    <row r="99" spans="1:12" x14ac:dyDescent="0.25">
      <c r="A99" s="3"/>
      <c r="B99" s="35"/>
      <c r="C99" s="63"/>
      <c r="D99" s="63"/>
      <c r="E99" s="38"/>
      <c r="F99" s="219"/>
      <c r="G99" s="62"/>
      <c r="H99" s="75"/>
      <c r="I99" s="94"/>
      <c r="J99" s="95"/>
      <c r="K99" s="158"/>
      <c r="L99" s="6"/>
    </row>
    <row r="100" spans="1:12" x14ac:dyDescent="0.25">
      <c r="A100" s="3"/>
      <c r="B100" s="35"/>
      <c r="C100" s="63"/>
      <c r="D100" s="37"/>
      <c r="E100" s="38"/>
      <c r="F100" s="215"/>
      <c r="G100" s="62"/>
      <c r="H100" s="75"/>
      <c r="I100" s="94"/>
      <c r="J100" s="95"/>
      <c r="K100" s="158"/>
      <c r="L100" s="6"/>
    </row>
    <row r="101" spans="1:12" x14ac:dyDescent="0.25">
      <c r="A101" s="3"/>
      <c r="B101" s="35"/>
      <c r="C101" s="63"/>
      <c r="D101" s="61"/>
      <c r="E101" s="38"/>
      <c r="F101" s="219"/>
      <c r="G101" s="62"/>
      <c r="H101" s="75"/>
      <c r="I101" s="94"/>
      <c r="J101" s="95"/>
      <c r="K101" s="158"/>
      <c r="L101" s="6"/>
    </row>
    <row r="102" spans="1:12" x14ac:dyDescent="0.25">
      <c r="A102" s="3"/>
      <c r="B102" s="35"/>
      <c r="C102" s="35"/>
      <c r="D102" s="61"/>
      <c r="E102" s="38"/>
      <c r="F102" s="215"/>
      <c r="G102" s="15"/>
      <c r="H102" s="75"/>
      <c r="I102" s="94"/>
      <c r="J102" s="95"/>
      <c r="K102" s="158"/>
      <c r="L102" s="6"/>
    </row>
    <row r="103" spans="1:12" x14ac:dyDescent="0.25">
      <c r="A103" s="3"/>
      <c r="B103" s="35"/>
      <c r="C103" s="35"/>
      <c r="D103" s="61"/>
      <c r="E103" s="38"/>
      <c r="F103" s="215"/>
      <c r="G103" s="15"/>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37"/>
      <c r="E116" s="38"/>
      <c r="F116" s="215"/>
      <c r="G116" s="15"/>
      <c r="H116" s="75"/>
      <c r="I116" s="94"/>
      <c r="J116" s="95"/>
      <c r="K116" s="158"/>
      <c r="L116" s="6"/>
    </row>
    <row r="117" spans="1:12" x14ac:dyDescent="0.25">
      <c r="A117" s="3"/>
      <c r="B117" s="35"/>
      <c r="C117" s="35"/>
      <c r="D117" s="37"/>
      <c r="E117" s="38"/>
      <c r="F117" s="224"/>
      <c r="G117" s="15"/>
      <c r="H117" s="15"/>
      <c r="I117" s="94"/>
      <c r="J117" s="95"/>
      <c r="K117" s="158"/>
      <c r="L117" s="6"/>
    </row>
    <row r="118" spans="1:12" ht="5.25" customHeight="1" x14ac:dyDescent="0.25">
      <c r="A118" s="3"/>
      <c r="B118" s="207"/>
      <c r="C118" s="35"/>
      <c r="D118" s="37"/>
      <c r="E118" s="38"/>
      <c r="F118" s="214"/>
      <c r="G118" s="22"/>
      <c r="H118" s="22"/>
      <c r="I118" s="225"/>
      <c r="J118" s="20"/>
      <c r="K118" s="6"/>
      <c r="L118" s="6"/>
    </row>
    <row r="119" spans="1:12" x14ac:dyDescent="0.25">
      <c r="A119" s="3"/>
      <c r="B119" s="33"/>
      <c r="C119" s="201"/>
      <c r="D119" s="44"/>
      <c r="E119" s="92"/>
      <c r="F119" s="80"/>
      <c r="G119" s="15"/>
      <c r="H119" s="202"/>
      <c r="I119" s="94"/>
      <c r="J119" s="20"/>
      <c r="K119" s="6"/>
      <c r="L119" s="6"/>
    </row>
    <row r="120" spans="1:12" s="5" customFormat="1" ht="15.75" x14ac:dyDescent="0.25">
      <c r="A120" s="217"/>
      <c r="B120" s="33"/>
      <c r="C120" s="105"/>
      <c r="D120" s="44"/>
      <c r="E120" s="92"/>
      <c r="F120" s="80"/>
      <c r="G120" s="93"/>
      <c r="H120" s="93"/>
      <c r="I120" s="94"/>
      <c r="J120" s="19"/>
    </row>
    <row r="121" spans="1:12" s="7" customFormat="1" ht="15.75" x14ac:dyDescent="0.25">
      <c r="A121" s="226"/>
      <c r="B121" s="205"/>
      <c r="C121" s="218"/>
      <c r="D121" s="210"/>
      <c r="E121" s="211"/>
      <c r="F121" s="210"/>
      <c r="G121" s="212"/>
      <c r="H121" s="212"/>
      <c r="I121" s="213"/>
      <c r="J121" s="163"/>
      <c r="K121" s="164"/>
      <c r="L121" s="164"/>
    </row>
    <row r="122" spans="1:12" ht="12" customHeight="1" x14ac:dyDescent="0.25">
      <c r="A122" s="3"/>
      <c r="B122" s="35"/>
      <c r="C122" s="35"/>
      <c r="D122" s="37"/>
      <c r="E122" s="45"/>
      <c r="F122" s="214"/>
      <c r="G122" s="15"/>
      <c r="H122" s="15"/>
      <c r="I122" s="75"/>
      <c r="J122" s="20"/>
      <c r="K122" s="6"/>
      <c r="L122" s="6"/>
    </row>
    <row r="123" spans="1:12" s="3" customFormat="1" x14ac:dyDescent="0.25">
      <c r="B123" s="35"/>
      <c r="C123" s="35"/>
      <c r="D123" s="61"/>
      <c r="E123" s="38"/>
      <c r="F123" s="215"/>
      <c r="G123" s="15"/>
      <c r="H123" s="75"/>
      <c r="I123" s="94"/>
      <c r="J123" s="95"/>
      <c r="K123" s="158"/>
      <c r="L123" s="158"/>
    </row>
    <row r="124" spans="1:12" s="3" customFormat="1" x14ac:dyDescent="0.25">
      <c r="B124" s="35"/>
      <c r="C124" s="35"/>
      <c r="D124" s="61"/>
      <c r="E124" s="38"/>
      <c r="F124" s="215"/>
      <c r="G124" s="15"/>
      <c r="H124" s="75"/>
      <c r="I124" s="94"/>
      <c r="J124" s="95"/>
      <c r="K124" s="158"/>
      <c r="L124" s="158"/>
    </row>
    <row r="125" spans="1:12" s="3" customFormat="1" x14ac:dyDescent="0.25">
      <c r="B125" s="35"/>
      <c r="C125" s="35"/>
      <c r="D125" s="37"/>
      <c r="E125" s="38"/>
      <c r="F125" s="215"/>
      <c r="G125" s="15"/>
      <c r="H125" s="75"/>
      <c r="I125" s="94"/>
      <c r="J125" s="95"/>
      <c r="K125" s="158"/>
      <c r="L125" s="158"/>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37"/>
      <c r="E127" s="38"/>
      <c r="F127" s="215"/>
      <c r="G127" s="15"/>
      <c r="H127" s="75"/>
      <c r="I127" s="94"/>
      <c r="J127" s="95"/>
      <c r="K127" s="158"/>
      <c r="L127" s="158"/>
    </row>
    <row r="128" spans="1:12" ht="6" customHeight="1" x14ac:dyDescent="0.25">
      <c r="A128" s="3"/>
      <c r="B128" s="35"/>
      <c r="C128" s="35"/>
      <c r="D128" s="37"/>
      <c r="E128" s="38"/>
      <c r="F128" s="214"/>
      <c r="G128" s="15"/>
      <c r="H128" s="15"/>
      <c r="I128" s="75"/>
      <c r="J128" s="20"/>
      <c r="K128" s="6"/>
      <c r="L128" s="6"/>
    </row>
    <row r="129" spans="1:12" s="3" customFormat="1" x14ac:dyDescent="0.25">
      <c r="B129" s="33"/>
      <c r="C129" s="201"/>
      <c r="D129" s="44"/>
      <c r="E129" s="92"/>
      <c r="F129" s="80"/>
      <c r="G129" s="15"/>
      <c r="H129" s="202"/>
      <c r="I129" s="94"/>
      <c r="J129" s="20"/>
      <c r="K129" s="158"/>
      <c r="L129" s="158"/>
    </row>
    <row r="130" spans="1:12" x14ac:dyDescent="0.25">
      <c r="A130" s="3"/>
      <c r="B130" s="33"/>
      <c r="C130" s="105"/>
      <c r="D130" s="44"/>
      <c r="E130" s="92"/>
      <c r="F130" s="80"/>
      <c r="G130" s="93"/>
      <c r="H130" s="93"/>
      <c r="I130" s="94"/>
      <c r="J130" s="20"/>
      <c r="K130" s="6"/>
      <c r="L130" s="6"/>
    </row>
    <row r="131" spans="1:12" s="4" customFormat="1" ht="15.75" x14ac:dyDescent="0.25">
      <c r="A131" s="204"/>
      <c r="B131" s="205"/>
      <c r="C131" s="209"/>
      <c r="D131" s="227"/>
      <c r="E131" s="227"/>
      <c r="F131" s="210"/>
      <c r="G131" s="212"/>
      <c r="H131" s="212"/>
      <c r="I131" s="213"/>
      <c r="J131" s="19"/>
      <c r="K131" s="5"/>
      <c r="L131" s="5"/>
    </row>
    <row r="132" spans="1:12" ht="8.25" customHeight="1" x14ac:dyDescent="0.25">
      <c r="A132" s="3"/>
      <c r="B132" s="35"/>
      <c r="C132" s="35"/>
      <c r="D132" s="37"/>
      <c r="E132" s="38"/>
      <c r="F132" s="214"/>
      <c r="G132" s="15"/>
      <c r="H132" s="15"/>
      <c r="I132" s="75"/>
      <c r="J132" s="20"/>
      <c r="K132" s="6"/>
      <c r="L132" s="6"/>
    </row>
    <row r="133" spans="1:12" s="5" customFormat="1" ht="15.75" x14ac:dyDescent="0.25">
      <c r="A133" s="217"/>
      <c r="B133" s="35"/>
      <c r="C133" s="69"/>
      <c r="D133" s="61"/>
      <c r="E133" s="38"/>
      <c r="F133" s="215"/>
      <c r="G133" s="15"/>
      <c r="H133" s="75"/>
      <c r="I133" s="94"/>
      <c r="J133" s="19"/>
    </row>
    <row r="134" spans="1:12" s="5" customFormat="1" ht="15.75" x14ac:dyDescent="0.25">
      <c r="A134" s="217"/>
      <c r="B134" s="35"/>
      <c r="C134" s="69"/>
      <c r="D134" s="37"/>
      <c r="E134" s="38"/>
      <c r="F134" s="215"/>
      <c r="G134" s="15"/>
      <c r="H134" s="75"/>
      <c r="I134" s="94"/>
      <c r="J134" s="19"/>
    </row>
    <row r="135" spans="1:12" s="5" customFormat="1" ht="15.75" x14ac:dyDescent="0.25">
      <c r="A135" s="217"/>
      <c r="B135" s="35"/>
      <c r="C135" s="35"/>
      <c r="D135" s="61"/>
      <c r="E135" s="38"/>
      <c r="F135" s="215"/>
      <c r="G135" s="15"/>
      <c r="H135" s="75"/>
      <c r="I135" s="94"/>
      <c r="J135" s="19"/>
    </row>
    <row r="136" spans="1:12" s="5" customFormat="1" ht="15.75" x14ac:dyDescent="0.25">
      <c r="A136" s="217"/>
      <c r="B136" s="35"/>
      <c r="C136" s="35"/>
      <c r="D136" s="37"/>
      <c r="E136" s="38"/>
      <c r="F136" s="215"/>
      <c r="G136" s="15"/>
      <c r="H136" s="75"/>
      <c r="I136" s="94"/>
      <c r="J136" s="19"/>
    </row>
    <row r="137" spans="1:12" s="5" customFormat="1" ht="15.75" x14ac:dyDescent="0.25">
      <c r="A137" s="217"/>
      <c r="B137" s="35"/>
      <c r="C137" s="35"/>
      <c r="D137" s="61"/>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216"/>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37"/>
      <c r="E151" s="38"/>
      <c r="F151" s="215"/>
      <c r="G151" s="15"/>
      <c r="H151" s="75"/>
      <c r="I151" s="94"/>
      <c r="J151" s="19"/>
    </row>
    <row r="152" spans="1:12" s="5" customFormat="1" ht="15.75" x14ac:dyDescent="0.25">
      <c r="A152" s="217"/>
      <c r="B152" s="35"/>
      <c r="C152" s="35"/>
      <c r="D152" s="37"/>
      <c r="E152" s="38"/>
      <c r="F152" s="215"/>
      <c r="G152" s="15"/>
      <c r="H152" s="75"/>
      <c r="I152" s="94"/>
      <c r="J152" s="19"/>
    </row>
    <row r="153" spans="1:12" s="4" customFormat="1" ht="9" customHeight="1" x14ac:dyDescent="0.25">
      <c r="A153" s="204"/>
      <c r="B153" s="35"/>
      <c r="C153" s="35"/>
      <c r="D153" s="37"/>
      <c r="E153" s="38"/>
      <c r="F153" s="214"/>
      <c r="G153" s="15"/>
      <c r="H153" s="15"/>
      <c r="I153" s="75"/>
      <c r="J153" s="19"/>
      <c r="K153" s="5"/>
      <c r="L153" s="5"/>
    </row>
    <row r="154" spans="1:12" s="6" customFormat="1" x14ac:dyDescent="0.25">
      <c r="A154" s="158"/>
      <c r="B154" s="33"/>
      <c r="C154" s="201"/>
      <c r="D154" s="44"/>
      <c r="E154" s="92"/>
      <c r="F154" s="80"/>
      <c r="G154" s="15"/>
      <c r="H154" s="202"/>
      <c r="I154" s="94"/>
      <c r="J154" s="20"/>
    </row>
    <row r="155" spans="1:12" s="6" customFormat="1" x14ac:dyDescent="0.25">
      <c r="A155" s="158"/>
      <c r="B155" s="33"/>
      <c r="C155" s="105"/>
      <c r="D155" s="44"/>
      <c r="E155" s="92"/>
      <c r="F155" s="80"/>
      <c r="G155" s="93"/>
      <c r="H155" s="93"/>
      <c r="I155" s="94"/>
      <c r="J155" s="20"/>
    </row>
    <row r="156" spans="1:12" s="6" customFormat="1" ht="15.75" x14ac:dyDescent="0.25">
      <c r="A156" s="158"/>
      <c r="B156" s="205"/>
      <c r="C156" s="209"/>
      <c r="D156" s="227"/>
      <c r="E156" s="227"/>
      <c r="F156" s="210"/>
      <c r="G156" s="212"/>
      <c r="H156" s="212"/>
      <c r="I156" s="213"/>
      <c r="J156" s="20"/>
    </row>
    <row r="157" spans="1:12" s="6" customFormat="1" x14ac:dyDescent="0.25">
      <c r="A157" s="158"/>
      <c r="B157" s="35"/>
      <c r="C157" s="35"/>
      <c r="D157" s="37"/>
      <c r="E157" s="38"/>
      <c r="F157" s="214"/>
      <c r="G157" s="15"/>
      <c r="H157" s="15"/>
      <c r="I157" s="75"/>
      <c r="J157" s="20"/>
    </row>
    <row r="158" spans="1:12" s="6" customFormat="1" x14ac:dyDescent="0.25">
      <c r="A158" s="158"/>
      <c r="B158" s="35"/>
      <c r="C158" s="35"/>
      <c r="D158" s="61"/>
      <c r="E158" s="38"/>
      <c r="F158" s="215"/>
      <c r="G158" s="15"/>
      <c r="H158" s="75"/>
      <c r="I158" s="94"/>
      <c r="J158" s="95"/>
    </row>
    <row r="159" spans="1:12" s="6" customFormat="1" x14ac:dyDescent="0.25">
      <c r="A159" s="158"/>
      <c r="B159" s="35"/>
      <c r="C159" s="35"/>
      <c r="D159" s="61"/>
      <c r="E159" s="38"/>
      <c r="F159" s="215"/>
      <c r="G159" s="15"/>
      <c r="H159" s="75"/>
      <c r="I159" s="94"/>
      <c r="J159" s="20"/>
    </row>
    <row r="160" spans="1:12" s="6" customFormat="1" x14ac:dyDescent="0.25">
      <c r="A160" s="158"/>
      <c r="B160" s="35"/>
      <c r="C160" s="35"/>
      <c r="D160" s="61"/>
      <c r="E160" s="38"/>
      <c r="F160" s="215"/>
      <c r="G160" s="15"/>
      <c r="H160" s="75"/>
      <c r="I160" s="94"/>
      <c r="J160" s="20"/>
    </row>
    <row r="161" spans="1:10" s="6" customFormat="1" x14ac:dyDescent="0.25">
      <c r="A161" s="158"/>
      <c r="B161" s="35"/>
      <c r="C161" s="35"/>
      <c r="D161" s="37"/>
      <c r="E161" s="38"/>
      <c r="F161" s="215"/>
      <c r="G161" s="15"/>
      <c r="H161" s="75"/>
      <c r="I161" s="94"/>
      <c r="J161" s="20"/>
    </row>
    <row r="162" spans="1:10" s="6" customFormat="1" x14ac:dyDescent="0.25">
      <c r="A162" s="158"/>
      <c r="B162" s="35"/>
      <c r="C162" s="35"/>
      <c r="D162" s="37"/>
      <c r="E162" s="38"/>
      <c r="F162" s="214"/>
      <c r="G162" s="15"/>
      <c r="H162" s="15"/>
      <c r="I162" s="75"/>
      <c r="J162" s="20"/>
    </row>
    <row r="163" spans="1:10" s="6" customFormat="1" x14ac:dyDescent="0.25">
      <c r="A163" s="158"/>
      <c r="B163" s="33"/>
      <c r="C163" s="201"/>
      <c r="D163" s="44"/>
      <c r="E163" s="92"/>
      <c r="F163" s="80"/>
      <c r="G163" s="15"/>
      <c r="H163" s="202"/>
      <c r="I163" s="94"/>
      <c r="J163" s="20"/>
    </row>
    <row r="164" spans="1:10" s="6" customFormat="1" x14ac:dyDescent="0.25">
      <c r="A164" s="158"/>
      <c r="B164" s="33"/>
      <c r="C164" s="105"/>
      <c r="D164" s="44"/>
      <c r="E164" s="92"/>
      <c r="F164" s="80"/>
      <c r="G164" s="93"/>
      <c r="H164" s="93"/>
      <c r="I164" s="94"/>
      <c r="J164" s="20"/>
    </row>
    <row r="165" spans="1:10" s="6" customFormat="1" ht="15.75" x14ac:dyDescent="0.25">
      <c r="A165" s="158"/>
      <c r="B165" s="205"/>
      <c r="C165" s="209"/>
      <c r="D165" s="227"/>
      <c r="E165" s="227"/>
      <c r="F165" s="210"/>
      <c r="G165" s="212"/>
      <c r="H165" s="212"/>
      <c r="I165" s="213"/>
      <c r="J165" s="20"/>
    </row>
    <row r="166" spans="1:10" s="6" customFormat="1" x14ac:dyDescent="0.25">
      <c r="A166" s="158"/>
      <c r="B166" s="35"/>
      <c r="C166" s="35"/>
      <c r="D166" s="37"/>
      <c r="E166" s="38"/>
      <c r="F166" s="214"/>
      <c r="G166" s="15"/>
      <c r="H166" s="15"/>
      <c r="I166" s="75"/>
      <c r="J166" s="20"/>
    </row>
    <row r="167" spans="1:10" s="6" customFormat="1" x14ac:dyDescent="0.25">
      <c r="A167" s="158"/>
      <c r="B167" s="35"/>
      <c r="C167" s="69"/>
      <c r="D167" s="61"/>
      <c r="E167" s="38"/>
      <c r="F167" s="215"/>
      <c r="G167" s="15"/>
      <c r="H167" s="75"/>
      <c r="I167" s="94"/>
      <c r="J167" s="20"/>
    </row>
    <row r="168" spans="1:10" s="6" customFormat="1" x14ac:dyDescent="0.25">
      <c r="A168" s="158"/>
      <c r="B168" s="35"/>
      <c r="C168" s="69"/>
      <c r="D168" s="61"/>
      <c r="E168" s="38"/>
      <c r="F168" s="215"/>
      <c r="G168" s="15"/>
      <c r="H168" s="75"/>
      <c r="I168" s="94"/>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35"/>
      <c r="D171" s="61"/>
      <c r="E171" s="38"/>
      <c r="F171" s="215"/>
      <c r="G171" s="15"/>
      <c r="H171" s="75"/>
      <c r="I171" s="94"/>
      <c r="J171" s="20"/>
    </row>
    <row r="172" spans="1:10" s="6" customFormat="1" x14ac:dyDescent="0.25">
      <c r="A172" s="158"/>
      <c r="B172" s="35"/>
      <c r="C172" s="35"/>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37"/>
      <c r="E181" s="38"/>
      <c r="F181" s="215"/>
      <c r="G181" s="15"/>
      <c r="H181" s="75"/>
      <c r="I181" s="94"/>
      <c r="J181" s="20"/>
    </row>
    <row r="182" spans="1:12" s="6" customFormat="1" x14ac:dyDescent="0.25">
      <c r="A182" s="158"/>
      <c r="B182" s="35"/>
      <c r="C182" s="35"/>
      <c r="D182" s="61"/>
      <c r="E182" s="38"/>
      <c r="F182" s="215"/>
      <c r="G182" s="15"/>
      <c r="H182" s="75"/>
      <c r="I182" s="94"/>
      <c r="J182" s="20"/>
    </row>
    <row r="183" spans="1:12" s="6" customFormat="1" x14ac:dyDescent="0.25">
      <c r="A183" s="158"/>
      <c r="B183" s="35"/>
      <c r="C183" s="35"/>
      <c r="D183" s="61"/>
      <c r="E183" s="38"/>
      <c r="F183" s="215"/>
      <c r="G183" s="15"/>
      <c r="H183" s="75"/>
      <c r="I183" s="94"/>
      <c r="J183" s="20"/>
    </row>
    <row r="184" spans="1:12" s="6" customFormat="1" x14ac:dyDescent="0.25">
      <c r="A184" s="158"/>
      <c r="B184" s="35"/>
      <c r="C184" s="35"/>
      <c r="D184" s="61"/>
      <c r="E184" s="38"/>
      <c r="F184" s="215"/>
      <c r="G184" s="15"/>
      <c r="H184" s="75"/>
      <c r="I184" s="94"/>
      <c r="J184" s="20"/>
    </row>
    <row r="185" spans="1:12" s="6" customFormat="1" x14ac:dyDescent="0.25">
      <c r="A185" s="158"/>
      <c r="B185" s="35"/>
      <c r="C185" s="35"/>
      <c r="D185" s="70"/>
      <c r="E185" s="38"/>
      <c r="F185" s="215"/>
      <c r="G185" s="15"/>
      <c r="H185" s="75"/>
      <c r="I185" s="94"/>
      <c r="J185" s="20"/>
    </row>
    <row r="186" spans="1:12" s="6" customFormat="1" x14ac:dyDescent="0.25">
      <c r="A186" s="158"/>
      <c r="B186" s="35"/>
      <c r="C186" s="35"/>
      <c r="D186" s="37"/>
      <c r="E186" s="38"/>
      <c r="F186" s="215"/>
      <c r="G186" s="15"/>
      <c r="H186" s="75"/>
      <c r="I186" s="94"/>
      <c r="J186" s="20"/>
    </row>
    <row r="187" spans="1:12" s="6" customFormat="1" x14ac:dyDescent="0.25">
      <c r="A187" s="158"/>
      <c r="B187" s="35"/>
      <c r="C187" s="35"/>
      <c r="D187" s="37"/>
      <c r="E187" s="38"/>
      <c r="F187" s="215"/>
      <c r="G187" s="15"/>
      <c r="H187" s="75"/>
      <c r="I187" s="94"/>
      <c r="J187" s="20"/>
    </row>
    <row r="188" spans="1:12" s="6" customFormat="1" x14ac:dyDescent="0.25">
      <c r="A188" s="158"/>
      <c r="B188" s="35"/>
      <c r="C188" s="35"/>
      <c r="D188" s="37"/>
      <c r="E188" s="38"/>
      <c r="F188" s="214"/>
      <c r="G188" s="15"/>
      <c r="H188" s="15"/>
      <c r="I188" s="75"/>
      <c r="J188" s="20"/>
    </row>
    <row r="189" spans="1:12" s="6" customFormat="1" x14ac:dyDescent="0.25">
      <c r="A189" s="158"/>
      <c r="B189" s="33"/>
      <c r="C189" s="201"/>
      <c r="D189" s="44"/>
      <c r="E189" s="92"/>
      <c r="F189" s="80"/>
      <c r="G189" s="15"/>
      <c r="H189" s="202"/>
      <c r="I189" s="94"/>
      <c r="J189" s="20"/>
    </row>
    <row r="190" spans="1:12" x14ac:dyDescent="0.25">
      <c r="A190" s="3"/>
      <c r="B190" s="33"/>
      <c r="C190" s="105"/>
      <c r="D190" s="44"/>
      <c r="E190" s="92"/>
      <c r="F190" s="80"/>
      <c r="G190" s="93"/>
      <c r="H190" s="93"/>
      <c r="I190" s="94"/>
      <c r="J190" s="20"/>
      <c r="K190" s="6"/>
      <c r="L190" s="6"/>
    </row>
    <row r="191" spans="1:12" s="3" customFormat="1" ht="15.75" x14ac:dyDescent="0.25">
      <c r="B191" s="205"/>
      <c r="C191" s="209"/>
      <c r="D191" s="227"/>
      <c r="E191" s="227"/>
      <c r="F191" s="210"/>
      <c r="G191" s="212"/>
      <c r="H191" s="212"/>
      <c r="I191" s="213"/>
      <c r="J191" s="95"/>
      <c r="K191" s="158"/>
      <c r="L191" s="158"/>
    </row>
    <row r="192" spans="1:12" x14ac:dyDescent="0.25">
      <c r="A192" s="3"/>
      <c r="B192" s="48"/>
      <c r="C192" s="48"/>
      <c r="D192" s="49"/>
      <c r="E192" s="49"/>
      <c r="F192" s="26"/>
      <c r="G192" s="15"/>
      <c r="H192" s="15"/>
      <c r="I192" s="75"/>
      <c r="J192" s="20"/>
      <c r="K192" s="6"/>
      <c r="L192" s="6"/>
    </row>
    <row r="193" spans="1:12" x14ac:dyDescent="0.25">
      <c r="A193" s="3"/>
      <c r="B193" s="35"/>
      <c r="C193" s="37"/>
      <c r="D193" s="61"/>
      <c r="E193" s="38"/>
      <c r="F193" s="215"/>
      <c r="G193" s="15"/>
      <c r="H193" s="75"/>
      <c r="I193" s="94"/>
      <c r="J193" s="95"/>
      <c r="K193" s="6"/>
      <c r="L193" s="6"/>
    </row>
    <row r="194" spans="1:12" x14ac:dyDescent="0.25">
      <c r="A194" s="3"/>
      <c r="B194" s="35"/>
      <c r="C194" s="35"/>
      <c r="D194" s="61"/>
      <c r="E194" s="38"/>
      <c r="F194" s="215"/>
      <c r="G194" s="15"/>
      <c r="H194" s="75"/>
      <c r="I194" s="94"/>
      <c r="J194" s="95"/>
      <c r="K194" s="6"/>
      <c r="L194" s="6"/>
    </row>
    <row r="195" spans="1:12" x14ac:dyDescent="0.25">
      <c r="A195" s="3"/>
      <c r="B195" s="35"/>
      <c r="C195" s="37"/>
      <c r="D195" s="61"/>
      <c r="E195" s="38"/>
      <c r="F195" s="215"/>
      <c r="G195" s="15"/>
      <c r="H195" s="75"/>
      <c r="I195" s="94"/>
      <c r="J195" s="95"/>
      <c r="K195" s="6"/>
      <c r="L195" s="6"/>
    </row>
    <row r="196" spans="1:12" x14ac:dyDescent="0.25">
      <c r="A196" s="3"/>
      <c r="B196" s="35"/>
      <c r="C196" s="35"/>
      <c r="D196" s="37"/>
      <c r="E196" s="38"/>
      <c r="F196" s="215"/>
      <c r="G196" s="15"/>
      <c r="H196" s="75"/>
      <c r="I196" s="94"/>
      <c r="J196" s="95"/>
      <c r="K196" s="6"/>
      <c r="L196" s="6"/>
    </row>
    <row r="197" spans="1:12" ht="10.5" customHeight="1" x14ac:dyDescent="0.25">
      <c r="A197" s="3"/>
      <c r="B197" s="35"/>
      <c r="C197" s="35"/>
      <c r="D197" s="37"/>
      <c r="E197" s="38"/>
      <c r="F197" s="214"/>
      <c r="G197" s="15"/>
      <c r="H197" s="15"/>
      <c r="I197" s="75"/>
      <c r="J197" s="20"/>
      <c r="K197" s="6"/>
      <c r="L197" s="6"/>
    </row>
    <row r="198" spans="1:12" s="6" customFormat="1" ht="15" customHeight="1" x14ac:dyDescent="0.25">
      <c r="A198" s="158"/>
      <c r="B198" s="33"/>
      <c r="C198" s="201"/>
      <c r="D198" s="44"/>
      <c r="E198" s="92"/>
      <c r="F198" s="80"/>
      <c r="G198" s="15"/>
      <c r="H198" s="202"/>
      <c r="I198" s="94"/>
      <c r="J198" s="20"/>
    </row>
    <row r="199" spans="1:12" x14ac:dyDescent="0.25">
      <c r="A199" s="3"/>
      <c r="B199" s="33"/>
      <c r="C199" s="105"/>
      <c r="D199" s="44"/>
      <c r="E199" s="92"/>
      <c r="F199" s="80"/>
      <c r="G199" s="93"/>
      <c r="H199" s="93"/>
      <c r="I199" s="94"/>
      <c r="J199" s="20"/>
      <c r="K199" s="6"/>
      <c r="L199" s="6"/>
    </row>
    <row r="200" spans="1:12" ht="15.75" x14ac:dyDescent="0.25">
      <c r="A200" s="3"/>
      <c r="B200" s="205"/>
      <c r="C200" s="209"/>
      <c r="D200" s="227"/>
      <c r="E200" s="227"/>
      <c r="F200" s="210"/>
      <c r="G200" s="212"/>
      <c r="H200" s="212"/>
      <c r="I200" s="213"/>
      <c r="J200" s="20"/>
      <c r="K200" s="6"/>
      <c r="L200" s="6"/>
    </row>
    <row r="201" spans="1:12" x14ac:dyDescent="0.25">
      <c r="A201" s="3"/>
      <c r="B201" s="48"/>
      <c r="C201" s="48"/>
      <c r="D201" s="53"/>
      <c r="E201" s="49"/>
      <c r="F201" s="26"/>
      <c r="G201" s="15"/>
      <c r="H201" s="15"/>
      <c r="I201" s="75"/>
      <c r="J201" s="20"/>
      <c r="K201" s="6"/>
      <c r="L201" s="6"/>
    </row>
    <row r="202" spans="1:12" s="3" customFormat="1" x14ac:dyDescent="0.25">
      <c r="B202" s="35"/>
      <c r="C202" s="35"/>
      <c r="D202" s="37"/>
      <c r="E202" s="38"/>
      <c r="F202" s="228"/>
      <c r="G202" s="15"/>
      <c r="H202" s="75"/>
      <c r="I202" s="216"/>
      <c r="J202" s="95"/>
      <c r="K202" s="158"/>
      <c r="L202" s="158"/>
    </row>
    <row r="203" spans="1:12" s="3" customFormat="1" x14ac:dyDescent="0.25">
      <c r="B203" s="35"/>
      <c r="C203" s="35"/>
      <c r="D203" s="37"/>
      <c r="E203" s="38"/>
      <c r="F203" s="228"/>
      <c r="G203" s="15"/>
      <c r="H203" s="75"/>
      <c r="I203" s="216"/>
      <c r="J203" s="95"/>
      <c r="K203" s="158"/>
      <c r="L203" s="158"/>
    </row>
    <row r="204" spans="1:12" s="3" customFormat="1" x14ac:dyDescent="0.25">
      <c r="B204" s="35"/>
      <c r="C204" s="35"/>
      <c r="D204" s="61"/>
      <c r="E204" s="38"/>
      <c r="F204" s="215"/>
      <c r="G204" s="15"/>
      <c r="H204" s="75"/>
      <c r="I204" s="216"/>
      <c r="J204" s="95"/>
      <c r="K204" s="158"/>
      <c r="L204" s="158"/>
    </row>
    <row r="205" spans="1:12" s="3" customFormat="1" x14ac:dyDescent="0.25">
      <c r="B205" s="35"/>
      <c r="C205" s="59"/>
      <c r="D205" s="37"/>
      <c r="E205" s="38"/>
      <c r="F205" s="228"/>
      <c r="G205" s="15"/>
      <c r="H205" s="75"/>
      <c r="I205" s="94"/>
      <c r="J205" s="95"/>
      <c r="K205" s="158"/>
      <c r="L205" s="158"/>
    </row>
    <row r="206" spans="1:12" s="3" customFormat="1" x14ac:dyDescent="0.25">
      <c r="B206" s="35"/>
      <c r="C206" s="35"/>
      <c r="D206" s="61"/>
      <c r="E206" s="38"/>
      <c r="F206" s="215"/>
      <c r="G206" s="15"/>
      <c r="H206" s="75"/>
      <c r="I206" s="94"/>
      <c r="J206" s="95"/>
      <c r="K206" s="158"/>
      <c r="L206" s="158"/>
    </row>
    <row r="207" spans="1:12" s="3" customFormat="1" x14ac:dyDescent="0.25">
      <c r="B207" s="35"/>
      <c r="C207" s="35"/>
      <c r="D207" s="37"/>
      <c r="E207" s="38"/>
      <c r="F207" s="215"/>
      <c r="G207" s="15"/>
      <c r="H207" s="75"/>
      <c r="I207" s="94"/>
      <c r="J207" s="95"/>
      <c r="K207" s="158"/>
      <c r="L207" s="158"/>
    </row>
    <row r="208" spans="1:12" x14ac:dyDescent="0.25">
      <c r="A208" s="3"/>
      <c r="B208" s="35"/>
      <c r="C208" s="35"/>
      <c r="D208" s="37"/>
      <c r="E208" s="38"/>
      <c r="F208" s="214"/>
      <c r="G208" s="15"/>
      <c r="H208" s="15"/>
      <c r="I208" s="75"/>
      <c r="J208" s="20"/>
      <c r="K208" s="6"/>
      <c r="L208" s="6"/>
    </row>
    <row r="209" spans="1:12" x14ac:dyDescent="0.25">
      <c r="A209" s="3"/>
      <c r="B209" s="33"/>
      <c r="C209" s="201"/>
      <c r="D209" s="44"/>
      <c r="E209" s="92"/>
      <c r="F209" s="80"/>
      <c r="G209" s="15"/>
      <c r="H209" s="202"/>
      <c r="I209" s="94"/>
      <c r="J209" s="20"/>
      <c r="K209" s="6"/>
      <c r="L209" s="6"/>
    </row>
    <row r="210" spans="1:12" x14ac:dyDescent="0.25">
      <c r="A210" s="3"/>
      <c r="B210" s="33"/>
      <c r="C210" s="105"/>
      <c r="D210" s="44"/>
      <c r="E210" s="92"/>
      <c r="F210" s="80"/>
      <c r="G210" s="93"/>
      <c r="H210" s="93"/>
      <c r="I210" s="94"/>
      <c r="J210" s="20"/>
      <c r="K210" s="6"/>
      <c r="L210" s="6"/>
    </row>
    <row r="211" spans="1:12" ht="15.75" x14ac:dyDescent="0.25">
      <c r="A211" s="3"/>
      <c r="B211" s="205"/>
      <c r="C211" s="209"/>
      <c r="D211" s="227"/>
      <c r="E211" s="227"/>
      <c r="F211" s="210"/>
      <c r="G211" s="212"/>
      <c r="H211" s="212"/>
      <c r="I211" s="213"/>
      <c r="J211" s="20"/>
      <c r="K211" s="6"/>
      <c r="L211" s="6"/>
    </row>
    <row r="212" spans="1:12" x14ac:dyDescent="0.25">
      <c r="A212" s="3"/>
      <c r="B212" s="48"/>
      <c r="C212" s="48"/>
      <c r="D212" s="53"/>
      <c r="E212" s="49"/>
      <c r="F212" s="26"/>
      <c r="G212" s="15"/>
      <c r="H212" s="15"/>
      <c r="I212" s="75"/>
      <c r="J212" s="20"/>
      <c r="K212" s="6"/>
      <c r="L212" s="6"/>
    </row>
    <row r="213" spans="1:12" x14ac:dyDescent="0.25">
      <c r="A213" s="3"/>
      <c r="B213" s="35"/>
      <c r="C213" s="35"/>
      <c r="D213" s="37"/>
      <c r="E213" s="38"/>
      <c r="F213" s="215"/>
      <c r="G213" s="15"/>
      <c r="H213" s="75"/>
      <c r="I213" s="94"/>
      <c r="J213" s="95"/>
      <c r="K213" s="6"/>
      <c r="L213" s="6"/>
    </row>
    <row r="214" spans="1:12" x14ac:dyDescent="0.25">
      <c r="A214" s="3"/>
      <c r="B214" s="35"/>
      <c r="C214" s="35"/>
      <c r="D214" s="37"/>
      <c r="E214" s="38"/>
      <c r="F214" s="215"/>
      <c r="G214" s="15"/>
      <c r="H214" s="75"/>
      <c r="I214" s="94"/>
      <c r="J214" s="95"/>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4"/>
      <c r="G216" s="15"/>
      <c r="H216" s="15"/>
      <c r="I216" s="75"/>
      <c r="J216" s="20"/>
      <c r="K216" s="6"/>
      <c r="L216" s="6"/>
    </row>
    <row r="217" spans="1:12" x14ac:dyDescent="0.25">
      <c r="A217" s="3"/>
      <c r="B217" s="33"/>
      <c r="C217" s="201"/>
      <c r="D217" s="44"/>
      <c r="E217" s="92"/>
      <c r="F217" s="80"/>
      <c r="G217" s="15"/>
      <c r="H217" s="202"/>
      <c r="I217" s="94"/>
      <c r="J217" s="20"/>
      <c r="K217" s="6"/>
      <c r="L217" s="6"/>
    </row>
    <row r="218" spans="1:12" x14ac:dyDescent="0.25">
      <c r="A218" s="3"/>
      <c r="B218" s="33"/>
      <c r="C218" s="105"/>
      <c r="D218" s="44"/>
      <c r="E218" s="92"/>
      <c r="F218" s="80"/>
      <c r="G218" s="93"/>
      <c r="H218" s="93"/>
      <c r="I218" s="94"/>
      <c r="J218" s="20"/>
      <c r="K218" s="6"/>
      <c r="L218" s="6"/>
    </row>
    <row r="219" spans="1:12" ht="15.75" x14ac:dyDescent="0.25">
      <c r="A219" s="3"/>
      <c r="B219" s="205"/>
      <c r="C219" s="229"/>
      <c r="D219" s="227"/>
      <c r="E219" s="227"/>
      <c r="F219" s="210"/>
      <c r="G219" s="212"/>
      <c r="H219" s="212"/>
      <c r="I219" s="213"/>
      <c r="J219" s="20"/>
      <c r="K219" s="6"/>
      <c r="L219" s="6"/>
    </row>
    <row r="220" spans="1:12" x14ac:dyDescent="0.25">
      <c r="A220" s="3"/>
      <c r="B220" s="52"/>
      <c r="C220" s="52"/>
      <c r="D220" s="53"/>
      <c r="E220" s="53"/>
      <c r="F220" s="26"/>
      <c r="G220" s="15"/>
      <c r="H220" s="15"/>
      <c r="I220" s="75"/>
      <c r="J220" s="20"/>
      <c r="K220" s="6"/>
      <c r="L220" s="6"/>
    </row>
    <row r="221" spans="1:12" x14ac:dyDescent="0.25">
      <c r="A221" s="3"/>
      <c r="B221" s="35"/>
      <c r="C221" s="35"/>
      <c r="D221" s="37"/>
      <c r="E221" s="38"/>
      <c r="F221" s="215"/>
      <c r="G221" s="15"/>
      <c r="H221" s="75"/>
      <c r="I221" s="94"/>
      <c r="J221" s="95"/>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4"/>
      <c r="G229" s="15"/>
      <c r="H229" s="15"/>
      <c r="I229" s="75"/>
      <c r="J229" s="20"/>
      <c r="K229" s="6"/>
      <c r="L229" s="6"/>
    </row>
    <row r="230" spans="1:12" x14ac:dyDescent="0.25">
      <c r="A230" s="3"/>
      <c r="B230" s="33"/>
      <c r="C230" s="201"/>
      <c r="D230" s="44"/>
      <c r="E230" s="92"/>
      <c r="F230" s="80"/>
      <c r="G230" s="15"/>
      <c r="H230" s="202"/>
      <c r="I230" s="94"/>
      <c r="J230" s="20"/>
      <c r="K230" s="6"/>
      <c r="L230" s="6"/>
    </row>
    <row r="231" spans="1:12" x14ac:dyDescent="0.25">
      <c r="A231" s="3"/>
      <c r="B231" s="33"/>
      <c r="C231" s="105"/>
      <c r="D231" s="44"/>
      <c r="E231" s="92"/>
      <c r="F231" s="80"/>
      <c r="G231" s="93"/>
      <c r="H231" s="93"/>
      <c r="I231" s="94"/>
      <c r="J231" s="20"/>
      <c r="K231" s="6"/>
      <c r="L231" s="6"/>
    </row>
    <row r="232" spans="1:12" ht="15.75" x14ac:dyDescent="0.25">
      <c r="A232" s="3"/>
      <c r="B232" s="205"/>
      <c r="C232" s="209"/>
      <c r="D232" s="227"/>
      <c r="E232" s="227"/>
      <c r="F232" s="210"/>
      <c r="G232" s="212"/>
      <c r="H232" s="212"/>
      <c r="I232" s="213"/>
      <c r="J232" s="20"/>
      <c r="K232" s="6"/>
      <c r="L232" s="6"/>
    </row>
    <row r="233" spans="1:12" ht="12" customHeight="1" x14ac:dyDescent="0.25">
      <c r="A233" s="3"/>
      <c r="B233" s="52"/>
      <c r="C233" s="52"/>
      <c r="D233" s="53"/>
      <c r="E233" s="53"/>
      <c r="F233" s="26"/>
      <c r="G233" s="15"/>
      <c r="H233" s="15"/>
      <c r="I233" s="75"/>
      <c r="J233" s="20"/>
      <c r="K233" s="6"/>
      <c r="L233" s="6"/>
    </row>
    <row r="234" spans="1:12" x14ac:dyDescent="0.25">
      <c r="A234" s="3"/>
      <c r="B234" s="35"/>
      <c r="C234" s="35"/>
      <c r="D234" s="37"/>
      <c r="E234" s="38"/>
      <c r="F234" s="215"/>
      <c r="G234" s="15"/>
      <c r="H234" s="75"/>
      <c r="I234" s="94"/>
      <c r="J234" s="95"/>
      <c r="K234" s="6"/>
      <c r="L234" s="6"/>
    </row>
    <row r="235" spans="1:12" x14ac:dyDescent="0.25">
      <c r="A235" s="3"/>
      <c r="B235" s="35"/>
      <c r="C235" s="35"/>
      <c r="D235" s="37"/>
      <c r="E235" s="38"/>
      <c r="F235" s="215"/>
      <c r="G235" s="15"/>
      <c r="H235" s="75"/>
      <c r="I235" s="94"/>
      <c r="J235" s="95"/>
      <c r="K235" s="6"/>
      <c r="L235" s="6"/>
    </row>
    <row r="236" spans="1:12" x14ac:dyDescent="0.25">
      <c r="A236" s="3"/>
      <c r="B236" s="35"/>
      <c r="C236" s="35"/>
      <c r="D236" s="37"/>
      <c r="E236" s="38"/>
      <c r="F236" s="215"/>
      <c r="G236" s="15"/>
      <c r="H236" s="75"/>
      <c r="I236" s="94"/>
      <c r="J236" s="95"/>
      <c r="K236" s="6"/>
      <c r="L236" s="6"/>
    </row>
    <row r="237" spans="1:12" x14ac:dyDescent="0.25">
      <c r="A237" s="3"/>
      <c r="B237" s="35"/>
      <c r="C237" s="35"/>
      <c r="D237" s="37"/>
      <c r="E237" s="38"/>
      <c r="F237" s="215"/>
      <c r="G237" s="15"/>
      <c r="H237" s="75"/>
      <c r="I237" s="94"/>
      <c r="J237" s="95"/>
      <c r="K237" s="6"/>
      <c r="L237" s="6"/>
    </row>
    <row r="238" spans="1:12" ht="9.75" customHeight="1" x14ac:dyDescent="0.25">
      <c r="A238" s="3"/>
      <c r="B238" s="35"/>
      <c r="C238" s="35"/>
      <c r="D238" s="37"/>
      <c r="E238" s="38"/>
      <c r="F238" s="214"/>
      <c r="G238" s="15"/>
      <c r="H238" s="15"/>
      <c r="I238" s="75"/>
      <c r="J238" s="20"/>
      <c r="K238" s="6"/>
      <c r="L238" s="6"/>
    </row>
    <row r="239" spans="1:12" ht="16.5" customHeight="1" x14ac:dyDescent="0.25">
      <c r="A239" s="3"/>
      <c r="B239" s="33"/>
      <c r="C239" s="201"/>
      <c r="D239" s="44"/>
      <c r="E239" s="92"/>
      <c r="F239" s="80"/>
      <c r="G239" s="15"/>
      <c r="H239" s="202"/>
      <c r="I239" s="94"/>
      <c r="J239" s="20"/>
      <c r="K239" s="6"/>
      <c r="L239" s="6"/>
    </row>
    <row r="240" spans="1:12" x14ac:dyDescent="0.25">
      <c r="A240" s="3"/>
      <c r="B240" s="33"/>
      <c r="C240" s="105"/>
      <c r="D240" s="44"/>
      <c r="E240" s="92"/>
      <c r="F240" s="80"/>
      <c r="G240" s="93"/>
      <c r="H240" s="93"/>
      <c r="I240" s="94"/>
      <c r="J240" s="95"/>
      <c r="K240" s="6"/>
      <c r="L240" s="6"/>
    </row>
    <row r="241" spans="1:12" ht="15.75" x14ac:dyDescent="0.25">
      <c r="A241" s="3"/>
      <c r="B241" s="205"/>
      <c r="C241" s="229"/>
      <c r="D241" s="227"/>
      <c r="E241" s="227"/>
      <c r="F241" s="210"/>
      <c r="G241" s="212"/>
      <c r="H241" s="212"/>
      <c r="I241" s="213"/>
      <c r="J241" s="20"/>
      <c r="K241" s="6"/>
      <c r="L241" s="6"/>
    </row>
    <row r="242" spans="1:12" x14ac:dyDescent="0.25">
      <c r="A242" s="3"/>
      <c r="B242" s="35"/>
      <c r="C242" s="35"/>
      <c r="D242" s="37"/>
      <c r="E242" s="38"/>
      <c r="F242" s="23"/>
      <c r="G242" s="15"/>
      <c r="H242" s="15"/>
      <c r="I242" s="75"/>
      <c r="J242" s="20"/>
      <c r="K242" s="6"/>
      <c r="L242" s="6"/>
    </row>
    <row r="243" spans="1:12" ht="15.75" x14ac:dyDescent="0.25">
      <c r="A243" s="3"/>
      <c r="B243" s="35"/>
      <c r="C243" s="35"/>
      <c r="D243" s="61"/>
      <c r="E243" s="38"/>
      <c r="F243" s="215"/>
      <c r="G243" s="15"/>
      <c r="H243" s="75"/>
      <c r="I243" s="94"/>
      <c r="J243" s="19"/>
      <c r="K243" s="6"/>
      <c r="L243" s="6"/>
    </row>
    <row r="244" spans="1:12" ht="15.75" x14ac:dyDescent="0.25">
      <c r="A244" s="3"/>
      <c r="B244" s="35"/>
      <c r="C244" s="35"/>
      <c r="D244" s="61"/>
      <c r="E244" s="38"/>
      <c r="F244" s="215"/>
      <c r="G244" s="15"/>
      <c r="H244" s="75"/>
      <c r="I244" s="94"/>
      <c r="J244" s="19"/>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37"/>
      <c r="E249" s="38"/>
      <c r="F249" s="215"/>
      <c r="G249" s="15"/>
      <c r="H249" s="75"/>
      <c r="I249" s="94"/>
      <c r="J249" s="19"/>
      <c r="K249" s="6"/>
      <c r="L249" s="6"/>
    </row>
    <row r="250" spans="1:12" ht="15.75" x14ac:dyDescent="0.25">
      <c r="A250" s="3"/>
      <c r="B250" s="35"/>
      <c r="C250" s="35"/>
      <c r="D250" s="37"/>
      <c r="E250" s="38"/>
      <c r="F250" s="214"/>
      <c r="G250" s="15"/>
      <c r="H250" s="15"/>
      <c r="I250" s="75"/>
      <c r="J250" s="19"/>
      <c r="K250" s="6"/>
      <c r="L250" s="6"/>
    </row>
    <row r="251" spans="1:12" x14ac:dyDescent="0.25">
      <c r="A251" s="3"/>
      <c r="B251" s="33"/>
      <c r="C251" s="201"/>
      <c r="D251" s="44"/>
      <c r="E251" s="92"/>
      <c r="F251" s="80"/>
      <c r="G251" s="15"/>
      <c r="H251" s="202"/>
      <c r="I251" s="94"/>
      <c r="J251" s="20"/>
      <c r="K251" s="6"/>
      <c r="L251" s="6"/>
    </row>
    <row r="252" spans="1:12" x14ac:dyDescent="0.25">
      <c r="A252" s="3"/>
      <c r="B252" s="33"/>
      <c r="C252" s="201"/>
      <c r="D252" s="44"/>
      <c r="E252" s="92"/>
      <c r="F252" s="80"/>
      <c r="G252" s="15"/>
      <c r="H252" s="202"/>
      <c r="I252" s="94"/>
      <c r="J252" s="95"/>
      <c r="K252" s="6"/>
      <c r="L252" s="6"/>
    </row>
    <row r="253" spans="1:12" ht="15.75" x14ac:dyDescent="0.25">
      <c r="A253" s="3"/>
      <c r="B253" s="205"/>
      <c r="C253" s="229"/>
      <c r="D253" s="227"/>
      <c r="E253" s="227"/>
      <c r="F253" s="210"/>
      <c r="G253" s="212"/>
      <c r="H253" s="212"/>
      <c r="I253" s="213"/>
      <c r="J253" s="20"/>
      <c r="K253" s="6"/>
      <c r="L253" s="6"/>
    </row>
    <row r="254" spans="1:12" x14ac:dyDescent="0.25">
      <c r="A254" s="3"/>
      <c r="B254" s="35"/>
      <c r="C254" s="35"/>
      <c r="D254" s="37"/>
      <c r="E254" s="38"/>
      <c r="F254" s="23"/>
      <c r="G254" s="15"/>
      <c r="H254" s="15"/>
      <c r="I254" s="75"/>
      <c r="J254" s="20"/>
      <c r="K254" s="6"/>
      <c r="L254" s="6"/>
    </row>
    <row r="255" spans="1:12" ht="15.75" x14ac:dyDescent="0.25">
      <c r="A255" s="3"/>
      <c r="B255" s="35"/>
      <c r="C255" s="35"/>
      <c r="D255" s="61"/>
      <c r="E255" s="38"/>
      <c r="F255" s="215"/>
      <c r="G255" s="15"/>
      <c r="H255" s="75"/>
      <c r="I255" s="94"/>
      <c r="J255" s="19"/>
      <c r="K255" s="6"/>
      <c r="L255" s="6"/>
    </row>
    <row r="256" spans="1:12" ht="15.75" x14ac:dyDescent="0.25">
      <c r="A256" s="3"/>
      <c r="B256" s="35"/>
      <c r="C256" s="35"/>
      <c r="D256" s="61"/>
      <c r="E256" s="38"/>
      <c r="F256" s="215"/>
      <c r="G256" s="15"/>
      <c r="H256" s="75"/>
      <c r="I256" s="94"/>
      <c r="J256" s="19"/>
      <c r="K256" s="6"/>
      <c r="L256" s="6"/>
    </row>
    <row r="257" spans="1:12" ht="15.75" x14ac:dyDescent="0.25">
      <c r="A257" s="3"/>
      <c r="B257" s="35"/>
      <c r="C257" s="35"/>
      <c r="D257" s="61"/>
      <c r="E257" s="38"/>
      <c r="F257" s="215"/>
      <c r="G257" s="15"/>
      <c r="H257" s="75"/>
      <c r="I257" s="94"/>
      <c r="J257" s="19"/>
      <c r="K257" s="6"/>
      <c r="L257" s="6"/>
    </row>
    <row r="258" spans="1:12" ht="15.75" x14ac:dyDescent="0.25">
      <c r="A258" s="3"/>
      <c r="B258" s="35"/>
      <c r="C258" s="35"/>
      <c r="D258" s="37"/>
      <c r="E258" s="38"/>
      <c r="F258" s="215"/>
      <c r="G258" s="15"/>
      <c r="H258" s="75"/>
      <c r="I258" s="94"/>
      <c r="J258" s="19"/>
      <c r="K258" s="6"/>
      <c r="L258" s="6"/>
    </row>
    <row r="259" spans="1:12" ht="15.75" x14ac:dyDescent="0.25">
      <c r="A259" s="3"/>
      <c r="B259" s="35"/>
      <c r="C259" s="35"/>
      <c r="D259" s="37"/>
      <c r="E259" s="38"/>
      <c r="F259" s="214"/>
      <c r="G259" s="15"/>
      <c r="H259" s="15"/>
      <c r="I259" s="75"/>
      <c r="J259" s="19"/>
      <c r="K259" s="6"/>
      <c r="L259" s="6"/>
    </row>
    <row r="260" spans="1:12" x14ac:dyDescent="0.25">
      <c r="A260" s="3"/>
      <c r="B260" s="33"/>
      <c r="C260" s="201"/>
      <c r="D260" s="44"/>
      <c r="E260" s="92"/>
      <c r="F260" s="80"/>
      <c r="G260" s="15"/>
      <c r="H260" s="202"/>
      <c r="I260" s="94"/>
      <c r="J260" s="20"/>
      <c r="K260" s="6"/>
      <c r="L260" s="6"/>
    </row>
    <row r="261" spans="1:12" x14ac:dyDescent="0.25">
      <c r="A261" s="3"/>
      <c r="B261" s="230"/>
      <c r="C261" s="230"/>
      <c r="D261" s="231"/>
      <c r="E261" s="230"/>
      <c r="F261" s="80"/>
      <c r="G261" s="81"/>
      <c r="H261" s="208"/>
      <c r="I261" s="208"/>
      <c r="J261" s="20"/>
      <c r="K261" s="6"/>
      <c r="L261" s="6"/>
    </row>
    <row r="262" spans="1:12" ht="15.75" x14ac:dyDescent="0.25">
      <c r="A262" s="3"/>
      <c r="B262" s="205"/>
      <c r="C262" s="229"/>
      <c r="D262" s="227"/>
      <c r="E262" s="227"/>
      <c r="F262" s="210"/>
      <c r="G262" s="212"/>
      <c r="H262" s="212"/>
      <c r="I262" s="213"/>
      <c r="J262" s="20"/>
      <c r="K262" s="6"/>
      <c r="L262" s="6"/>
    </row>
    <row r="263" spans="1:12" x14ac:dyDescent="0.25">
      <c r="A263" s="3"/>
      <c r="B263" s="35"/>
      <c r="C263" s="35"/>
      <c r="D263" s="37"/>
      <c r="E263" s="38"/>
      <c r="F263" s="23"/>
      <c r="G263" s="15"/>
      <c r="H263" s="15"/>
      <c r="I263" s="75"/>
      <c r="J263" s="20"/>
      <c r="K263" s="6"/>
      <c r="L263" s="6"/>
    </row>
    <row r="264" spans="1:12" x14ac:dyDescent="0.25">
      <c r="A264" s="3"/>
      <c r="B264" s="35"/>
      <c r="C264" s="35"/>
      <c r="D264" s="61"/>
      <c r="E264" s="38"/>
      <c r="F264" s="215"/>
      <c r="G264" s="15"/>
      <c r="H264" s="75"/>
      <c r="I264" s="94"/>
      <c r="J264" s="14"/>
      <c r="K264" s="6"/>
      <c r="L264" s="6"/>
    </row>
    <row r="265" spans="1:12" x14ac:dyDescent="0.25">
      <c r="A265" s="3"/>
      <c r="B265" s="35"/>
      <c r="C265" s="35"/>
      <c r="D265" s="61"/>
      <c r="E265" s="38"/>
      <c r="F265" s="215"/>
      <c r="G265" s="15"/>
      <c r="H265" s="75"/>
      <c r="I265" s="94"/>
      <c r="J265" s="14"/>
    </row>
    <row r="266" spans="1:12" x14ac:dyDescent="0.25">
      <c r="A266" s="3"/>
      <c r="B266" s="35"/>
      <c r="C266" s="35"/>
      <c r="D266" s="61"/>
      <c r="E266" s="38"/>
      <c r="F266" s="215"/>
      <c r="G266" s="15"/>
      <c r="H266" s="75"/>
      <c r="I266" s="94"/>
      <c r="J266" s="14"/>
    </row>
    <row r="267" spans="1:12" x14ac:dyDescent="0.25">
      <c r="A267" s="3"/>
      <c r="B267" s="35"/>
      <c r="C267" s="35"/>
      <c r="D267" s="37"/>
      <c r="E267" s="38"/>
      <c r="F267" s="215"/>
      <c r="G267" s="15"/>
      <c r="H267" s="75"/>
      <c r="I267" s="94"/>
      <c r="J267" s="14"/>
    </row>
    <row r="268" spans="1:12" x14ac:dyDescent="0.25">
      <c r="A268" s="3"/>
      <c r="B268" s="35"/>
      <c r="C268" s="35"/>
      <c r="D268" s="37"/>
      <c r="E268" s="38"/>
      <c r="F268" s="214"/>
      <c r="G268" s="15"/>
      <c r="H268" s="15"/>
      <c r="I268" s="75"/>
      <c r="J268" s="14"/>
    </row>
    <row r="269" spans="1:12" x14ac:dyDescent="0.25">
      <c r="A269" s="3"/>
      <c r="B269" s="33"/>
      <c r="C269" s="201"/>
      <c r="D269" s="44"/>
      <c r="E269" s="92"/>
      <c r="F269" s="80"/>
      <c r="G269" s="15"/>
      <c r="H269" s="202"/>
      <c r="I269" s="94"/>
      <c r="J269" s="14"/>
    </row>
    <row r="270" spans="1:12" x14ac:dyDescent="0.25">
      <c r="A270" s="3"/>
      <c r="B270" s="232"/>
      <c r="C270" s="232"/>
      <c r="D270" s="233"/>
      <c r="E270" s="232"/>
      <c r="F270" s="234"/>
      <c r="G270" s="235"/>
      <c r="H270" s="236"/>
      <c r="I270" s="236"/>
      <c r="J270" s="14"/>
    </row>
    <row r="271" spans="1:12" ht="15.75" x14ac:dyDescent="0.25">
      <c r="A271" s="3"/>
      <c r="B271" s="205"/>
      <c r="C271" s="229"/>
      <c r="D271" s="227"/>
      <c r="E271" s="227"/>
      <c r="F271" s="210"/>
      <c r="G271" s="212"/>
      <c r="H271" s="212"/>
      <c r="I271" s="213"/>
      <c r="J271" s="20"/>
    </row>
    <row r="272" spans="1:12" x14ac:dyDescent="0.25">
      <c r="A272" s="3"/>
      <c r="B272" s="35"/>
      <c r="C272" s="35"/>
      <c r="D272" s="37"/>
      <c r="E272" s="38"/>
      <c r="F272" s="23"/>
      <c r="G272" s="15"/>
      <c r="H272" s="15"/>
      <c r="I272" s="75"/>
      <c r="J272" s="20"/>
    </row>
    <row r="273" spans="1:10" x14ac:dyDescent="0.25">
      <c r="A273" s="3"/>
      <c r="B273" s="35"/>
      <c r="C273" s="35"/>
      <c r="D273" s="61"/>
      <c r="E273" s="38"/>
      <c r="F273" s="215"/>
      <c r="G273" s="15"/>
      <c r="H273" s="75"/>
      <c r="I273" s="94"/>
      <c r="J273" s="20"/>
    </row>
    <row r="274" spans="1:10" x14ac:dyDescent="0.25">
      <c r="A274" s="3"/>
      <c r="B274" s="35"/>
      <c r="C274" s="35"/>
      <c r="D274" s="61"/>
      <c r="E274" s="38"/>
      <c r="F274" s="215"/>
      <c r="G274" s="15"/>
      <c r="H274" s="75"/>
      <c r="I274" s="94"/>
      <c r="J274" s="20"/>
    </row>
    <row r="275" spans="1:10" x14ac:dyDescent="0.25">
      <c r="A275" s="3"/>
      <c r="B275" s="35"/>
      <c r="C275" s="35"/>
      <c r="D275" s="61"/>
      <c r="E275" s="38"/>
      <c r="F275" s="215"/>
      <c r="G275" s="15"/>
      <c r="H275" s="75"/>
      <c r="I275" s="94"/>
      <c r="J275" s="14"/>
    </row>
    <row r="276" spans="1:10" x14ac:dyDescent="0.25">
      <c r="A276" s="3"/>
      <c r="B276" s="35"/>
      <c r="C276" s="35"/>
      <c r="D276" s="37"/>
      <c r="E276" s="38"/>
      <c r="F276" s="215"/>
      <c r="G276" s="15"/>
      <c r="H276" s="75"/>
      <c r="I276" s="94"/>
      <c r="J276" s="14"/>
    </row>
    <row r="277" spans="1:10" x14ac:dyDescent="0.25">
      <c r="A277" s="3"/>
      <c r="B277" s="35"/>
      <c r="C277" s="35"/>
      <c r="D277" s="37"/>
      <c r="E277" s="38"/>
      <c r="F277" s="214"/>
      <c r="G277" s="15"/>
      <c r="H277" s="15"/>
      <c r="I277" s="75"/>
      <c r="J277" s="14"/>
    </row>
    <row r="278" spans="1:10" x14ac:dyDescent="0.25">
      <c r="A278" s="3"/>
      <c r="B278" s="33"/>
      <c r="C278" s="201"/>
      <c r="D278" s="44"/>
      <c r="E278" s="92"/>
      <c r="F278" s="80"/>
      <c r="G278" s="15"/>
      <c r="H278" s="202"/>
      <c r="I278" s="94"/>
      <c r="J278" s="14"/>
    </row>
    <row r="279" spans="1:10" x14ac:dyDescent="0.25">
      <c r="A279" s="3"/>
      <c r="B279" s="232"/>
      <c r="C279" s="232"/>
      <c r="D279" s="233"/>
      <c r="E279" s="232"/>
      <c r="F279" s="237"/>
      <c r="G279" s="238"/>
      <c r="H279" s="239"/>
      <c r="I279" s="239"/>
    </row>
    <row r="280" spans="1:10" ht="15.75" x14ac:dyDescent="0.25">
      <c r="A280" s="3"/>
      <c r="B280" s="205"/>
      <c r="C280" s="229"/>
      <c r="D280" s="227"/>
      <c r="E280" s="227"/>
      <c r="F280" s="210"/>
      <c r="G280" s="212"/>
      <c r="H280" s="212"/>
      <c r="I280" s="213"/>
    </row>
    <row r="281" spans="1:10" x14ac:dyDescent="0.25">
      <c r="A281" s="3"/>
      <c r="B281" s="35"/>
      <c r="C281" s="35"/>
      <c r="D281" s="37"/>
      <c r="E281" s="38"/>
      <c r="F281" s="23"/>
      <c r="G281" s="15"/>
      <c r="H281" s="15"/>
      <c r="I281" s="75"/>
    </row>
    <row r="282" spans="1:10" x14ac:dyDescent="0.25">
      <c r="A282" s="3"/>
      <c r="B282" s="35"/>
      <c r="C282" s="35"/>
      <c r="D282" s="70"/>
      <c r="E282" s="38"/>
      <c r="F282" s="215"/>
      <c r="G282" s="15"/>
      <c r="H282" s="75"/>
      <c r="I282" s="94"/>
    </row>
    <row r="283" spans="1:10" x14ac:dyDescent="0.25">
      <c r="A283" s="3"/>
      <c r="B283" s="35"/>
      <c r="C283" s="35"/>
      <c r="D283" s="70"/>
      <c r="E283" s="38"/>
      <c r="F283" s="215"/>
      <c r="G283" s="15"/>
      <c r="H283" s="75"/>
      <c r="I283" s="94"/>
    </row>
    <row r="284" spans="1:10" x14ac:dyDescent="0.25">
      <c r="A284" s="3"/>
      <c r="B284" s="35"/>
      <c r="C284" s="35"/>
      <c r="D284" s="70"/>
      <c r="E284" s="38"/>
      <c r="F284" s="215"/>
      <c r="G284" s="15"/>
      <c r="H284" s="75"/>
      <c r="I284" s="94"/>
    </row>
    <row r="285" spans="1:10" x14ac:dyDescent="0.25">
      <c r="A285" s="3"/>
      <c r="B285" s="35"/>
      <c r="C285" s="35"/>
      <c r="D285" s="61"/>
      <c r="E285" s="38"/>
      <c r="F285" s="215"/>
      <c r="G285" s="15"/>
      <c r="H285" s="75"/>
      <c r="I285" s="94"/>
    </row>
    <row r="286" spans="1:10" x14ac:dyDescent="0.25">
      <c r="A286" s="3"/>
      <c r="B286" s="35"/>
      <c r="C286" s="35"/>
      <c r="D286" s="61"/>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37"/>
      <c r="E297" s="38"/>
      <c r="F297" s="215"/>
      <c r="G297" s="15"/>
      <c r="H297" s="75"/>
      <c r="I297" s="94"/>
    </row>
    <row r="298" spans="1:9" x14ac:dyDescent="0.25">
      <c r="A298" s="3"/>
      <c r="B298" s="35"/>
      <c r="C298" s="35"/>
      <c r="D298" s="37"/>
      <c r="E298" s="38"/>
      <c r="F298" s="214"/>
      <c r="G298" s="15"/>
      <c r="H298" s="15"/>
      <c r="I298" s="75"/>
    </row>
    <row r="299" spans="1:9" x14ac:dyDescent="0.25">
      <c r="A299" s="3"/>
      <c r="B299" s="33"/>
      <c r="C299" s="201"/>
      <c r="D299" s="44"/>
      <c r="E299" s="92"/>
      <c r="F299" s="80"/>
      <c r="G299" s="15"/>
      <c r="H299" s="202"/>
      <c r="I299" s="94"/>
    </row>
    <row r="300" spans="1:9" x14ac:dyDescent="0.25">
      <c r="A300" s="3"/>
      <c r="B300" s="232"/>
      <c r="C300" s="232"/>
      <c r="D300" s="233"/>
      <c r="E300" s="232"/>
      <c r="F300" s="237"/>
      <c r="G300" s="238"/>
      <c r="H300" s="239"/>
      <c r="I300" s="239"/>
    </row>
    <row r="301" spans="1:9" ht="15.75" x14ac:dyDescent="0.25">
      <c r="A301" s="3"/>
      <c r="B301" s="205"/>
      <c r="C301" s="229"/>
      <c r="D301" s="227"/>
      <c r="E301" s="227"/>
      <c r="F301" s="210"/>
      <c r="G301" s="212"/>
      <c r="H301" s="212"/>
      <c r="I301" s="213"/>
    </row>
    <row r="302" spans="1:9" x14ac:dyDescent="0.25">
      <c r="A302" s="3"/>
      <c r="B302" s="35"/>
      <c r="C302" s="35"/>
      <c r="D302" s="37"/>
      <c r="E302" s="38"/>
      <c r="F302" s="23"/>
      <c r="G302" s="15"/>
      <c r="H302" s="15"/>
      <c r="I302" s="75"/>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37"/>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37"/>
      <c r="E314" s="38"/>
      <c r="F314" s="214"/>
      <c r="G314" s="15"/>
      <c r="H314" s="15"/>
      <c r="I314" s="75"/>
    </row>
    <row r="315" spans="1:9" x14ac:dyDescent="0.25">
      <c r="A315" s="3"/>
      <c r="B315" s="33"/>
      <c r="C315" s="201"/>
      <c r="D315" s="44"/>
      <c r="E315" s="92"/>
      <c r="F315" s="80"/>
      <c r="G315" s="15"/>
      <c r="H315" s="202"/>
      <c r="I315" s="94"/>
    </row>
    <row r="316" spans="1:9" x14ac:dyDescent="0.25">
      <c r="A316" s="3"/>
      <c r="B316" s="232"/>
      <c r="C316" s="232"/>
      <c r="D316" s="233"/>
      <c r="E316" s="232"/>
      <c r="F316" s="237"/>
      <c r="G316" s="238"/>
      <c r="H316" s="239"/>
      <c r="I316" s="239"/>
    </row>
    <row r="317" spans="1:9" ht="15.75" x14ac:dyDescent="0.25">
      <c r="A317" s="3"/>
      <c r="B317" s="205"/>
      <c r="C317" s="229"/>
      <c r="D317" s="227"/>
      <c r="E317" s="227"/>
      <c r="F317" s="210"/>
      <c r="G317" s="212"/>
      <c r="H317" s="212"/>
      <c r="I317" s="213"/>
    </row>
    <row r="318" spans="1:9" x14ac:dyDescent="0.25">
      <c r="A318" s="3"/>
      <c r="B318" s="35"/>
      <c r="C318" s="35"/>
      <c r="D318" s="37"/>
      <c r="E318" s="38"/>
      <c r="F318" s="23"/>
      <c r="G318" s="15"/>
      <c r="H318" s="15"/>
      <c r="I318" s="75"/>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c r="J390" s="95"/>
    </row>
    <row r="391" spans="1:10" x14ac:dyDescent="0.25">
      <c r="A391" s="3"/>
      <c r="B391" s="35"/>
      <c r="C391" s="35"/>
      <c r="D391" s="37"/>
      <c r="E391" s="38"/>
      <c r="F391" s="214"/>
      <c r="G391" s="15"/>
      <c r="H391" s="15"/>
      <c r="I391" s="75"/>
    </row>
    <row r="392" spans="1:10" x14ac:dyDescent="0.25">
      <c r="A392" s="3"/>
      <c r="B392" s="33"/>
      <c r="C392" s="201"/>
      <c r="D392" s="44"/>
      <c r="E392" s="92"/>
      <c r="F392" s="80"/>
      <c r="G392" s="15"/>
      <c r="H392" s="202"/>
      <c r="I392" s="94"/>
    </row>
    <row r="393" spans="1:10" x14ac:dyDescent="0.25">
      <c r="A393" s="3"/>
      <c r="B393" s="232"/>
      <c r="C393" s="232"/>
      <c r="D393" s="233"/>
      <c r="E393" s="232"/>
      <c r="F393" s="237"/>
      <c r="G393" s="238"/>
      <c r="H393" s="239"/>
      <c r="I393" s="239"/>
    </row>
  </sheetData>
  <mergeCells count="6">
    <mergeCell ref="D7:F7"/>
    <mergeCell ref="D2:I2"/>
    <mergeCell ref="D3:F3"/>
    <mergeCell ref="D4:F4"/>
    <mergeCell ref="D5:F5"/>
    <mergeCell ref="D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8"/>
  <sheetViews>
    <sheetView workbookViewId="0">
      <selection activeCell="C16" sqref="C1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47</v>
      </c>
      <c r="C10" s="106"/>
      <c r="D10" s="111" t="s">
        <v>12</v>
      </c>
      <c r="E10" s="111" t="s">
        <v>0</v>
      </c>
      <c r="F10" s="82" t="s">
        <v>42</v>
      </c>
      <c r="G10" s="84" t="s">
        <v>1</v>
      </c>
      <c r="H10" s="84" t="s">
        <v>13</v>
      </c>
      <c r="I10" s="85"/>
      <c r="J10" s="20"/>
      <c r="K10" s="6"/>
      <c r="L10" s="6"/>
    </row>
    <row r="11" spans="2:12" x14ac:dyDescent="0.25">
      <c r="B11" s="47"/>
      <c r="C11" s="48"/>
      <c r="D11" s="67"/>
      <c r="E11" s="54"/>
      <c r="F11" s="26"/>
      <c r="G11" s="15"/>
      <c r="H11" s="15"/>
      <c r="I11" s="165"/>
      <c r="J11" s="20"/>
      <c r="K11" s="6"/>
      <c r="L11" s="6"/>
    </row>
    <row r="12" spans="2:12" s="3" customFormat="1" ht="28.5" x14ac:dyDescent="0.25">
      <c r="B12" s="273" t="s">
        <v>230</v>
      </c>
      <c r="C12" s="35"/>
      <c r="D12" s="37"/>
      <c r="E12" s="38"/>
      <c r="F12" s="68"/>
      <c r="G12" s="15">
        <f t="shared" ref="G12:G24" si="0">($D12*F12)</f>
        <v>0</v>
      </c>
      <c r="H12" s="75" t="e">
        <f>(G12/'Cover Sheet'!H$3)</f>
        <v>#DIV/0!</v>
      </c>
      <c r="I12" s="167"/>
      <c r="J12" s="95"/>
      <c r="K12" s="158"/>
      <c r="L12" s="158"/>
    </row>
    <row r="13" spans="2:12" s="3" customFormat="1" ht="28.5" x14ac:dyDescent="0.25">
      <c r="B13" s="273" t="s">
        <v>231</v>
      </c>
      <c r="C13" s="35"/>
      <c r="D13" s="61"/>
      <c r="E13" s="38"/>
      <c r="F13" s="60"/>
      <c r="G13" s="15">
        <f t="shared" si="0"/>
        <v>0</v>
      </c>
      <c r="H13" s="75" t="e">
        <f>(G13/'Cover Sheet'!H$3)</f>
        <v>#DIV/0!</v>
      </c>
      <c r="I13" s="167"/>
      <c r="J13" s="95"/>
      <c r="K13" s="158"/>
      <c r="L13" s="158"/>
    </row>
    <row r="14" spans="2:12" s="3" customFormat="1" ht="14.25" x14ac:dyDescent="0.25">
      <c r="B14" s="273" t="s">
        <v>232</v>
      </c>
      <c r="C14" s="35"/>
      <c r="D14" s="61"/>
      <c r="E14" s="38"/>
      <c r="F14" s="60"/>
      <c r="G14" s="15">
        <f t="shared" ref="G14:G21" si="1">($D14*F14)</f>
        <v>0</v>
      </c>
      <c r="H14" s="75" t="e">
        <f>(G14/'Cover Sheet'!H$3)</f>
        <v>#DIV/0!</v>
      </c>
      <c r="I14" s="167"/>
      <c r="J14" s="95"/>
      <c r="K14" s="158"/>
      <c r="L14" s="158"/>
    </row>
    <row r="15" spans="2:12" s="3" customFormat="1" ht="14.25" x14ac:dyDescent="0.25">
      <c r="B15" s="273" t="s">
        <v>233</v>
      </c>
      <c r="C15" s="35"/>
      <c r="D15" s="61"/>
      <c r="E15" s="38"/>
      <c r="F15" s="60"/>
      <c r="G15" s="15">
        <f t="shared" si="1"/>
        <v>0</v>
      </c>
      <c r="H15" s="75" t="e">
        <f>(G15/'Cover Sheet'!H$3)</f>
        <v>#DIV/0!</v>
      </c>
      <c r="I15" s="167"/>
      <c r="J15" s="95"/>
      <c r="K15" s="158"/>
      <c r="L15" s="158"/>
    </row>
    <row r="16" spans="2:12" s="3" customFormat="1" ht="14.25" x14ac:dyDescent="0.25">
      <c r="B16" s="273" t="s">
        <v>234</v>
      </c>
      <c r="C16" s="35"/>
      <c r="D16" s="61"/>
      <c r="E16" s="38"/>
      <c r="F16" s="60"/>
      <c r="G16" s="15">
        <f t="shared" si="1"/>
        <v>0</v>
      </c>
      <c r="H16" s="75" t="e">
        <f>(G16/'Cover Sheet'!H$3)</f>
        <v>#DIV/0!</v>
      </c>
      <c r="I16" s="167"/>
      <c r="J16" s="95"/>
      <c r="K16" s="158"/>
      <c r="L16" s="158"/>
    </row>
    <row r="17" spans="1:12" s="3" customFormat="1" ht="28.5" x14ac:dyDescent="0.25">
      <c r="B17" s="273" t="s">
        <v>235</v>
      </c>
      <c r="C17" s="35"/>
      <c r="D17" s="61"/>
      <c r="E17" s="38"/>
      <c r="F17" s="60"/>
      <c r="G17" s="15">
        <f t="shared" si="1"/>
        <v>0</v>
      </c>
      <c r="H17" s="75" t="e">
        <f>(G17/'Cover Sheet'!H$3)</f>
        <v>#DIV/0!</v>
      </c>
      <c r="I17" s="167"/>
      <c r="J17" s="95"/>
      <c r="K17" s="158"/>
      <c r="L17" s="158"/>
    </row>
    <row r="18" spans="1:12" s="3" customFormat="1" ht="28.5" x14ac:dyDescent="0.25">
      <c r="B18" s="273" t="s">
        <v>236</v>
      </c>
      <c r="C18" s="35"/>
      <c r="D18" s="61"/>
      <c r="E18" s="38"/>
      <c r="F18" s="60"/>
      <c r="G18" s="15">
        <f t="shared" si="1"/>
        <v>0</v>
      </c>
      <c r="H18" s="75" t="e">
        <f>(G18/'Cover Sheet'!H$3)</f>
        <v>#DIV/0!</v>
      </c>
      <c r="I18" s="167"/>
      <c r="J18" s="95"/>
      <c r="K18" s="158"/>
      <c r="L18" s="158"/>
    </row>
    <row r="19" spans="1:12" s="3" customFormat="1" ht="14.25" x14ac:dyDescent="0.25">
      <c r="B19" s="273" t="s">
        <v>237</v>
      </c>
      <c r="C19" s="35"/>
      <c r="D19" s="61"/>
      <c r="E19" s="38"/>
      <c r="F19" s="60"/>
      <c r="G19" s="15">
        <f t="shared" si="1"/>
        <v>0</v>
      </c>
      <c r="H19" s="75" t="e">
        <f>(G19/'Cover Sheet'!H$3)</f>
        <v>#DIV/0!</v>
      </c>
      <c r="I19" s="167"/>
      <c r="J19" s="95"/>
      <c r="K19" s="158"/>
      <c r="L19" s="158"/>
    </row>
    <row r="20" spans="1:12" s="3" customFormat="1" ht="14.25" x14ac:dyDescent="0.25">
      <c r="B20" s="273" t="s">
        <v>238</v>
      </c>
      <c r="C20" s="35"/>
      <c r="D20" s="61"/>
      <c r="E20" s="38"/>
      <c r="F20" s="60"/>
      <c r="G20" s="15">
        <f t="shared" si="1"/>
        <v>0</v>
      </c>
      <c r="H20" s="75" t="e">
        <f>(G20/'Cover Sheet'!H$3)</f>
        <v>#DIV/0!</v>
      </c>
      <c r="I20" s="167"/>
      <c r="J20" s="95"/>
      <c r="K20" s="158"/>
      <c r="L20" s="158"/>
    </row>
    <row r="21" spans="1:12" s="3" customFormat="1" ht="14.25" x14ac:dyDescent="0.25">
      <c r="B21" s="273" t="s">
        <v>239</v>
      </c>
      <c r="C21" s="35"/>
      <c r="D21" s="61"/>
      <c r="E21" s="38"/>
      <c r="F21" s="60"/>
      <c r="G21" s="15">
        <f t="shared" si="1"/>
        <v>0</v>
      </c>
      <c r="H21" s="75" t="e">
        <f>(G21/'Cover Sheet'!H$3)</f>
        <v>#DIV/0!</v>
      </c>
      <c r="I21" s="167"/>
      <c r="J21" s="95"/>
      <c r="K21" s="158"/>
      <c r="L21" s="158"/>
    </row>
    <row r="22" spans="1:12" s="3" customFormat="1" ht="14.25" x14ac:dyDescent="0.25">
      <c r="B22" s="273" t="s">
        <v>240</v>
      </c>
      <c r="C22" s="59"/>
      <c r="D22" s="37"/>
      <c r="E22" s="38"/>
      <c r="F22" s="68"/>
      <c r="G22" s="15">
        <f t="shared" si="0"/>
        <v>0</v>
      </c>
      <c r="H22" s="75" t="e">
        <f>(G22/'Cover Sheet'!H$3)</f>
        <v>#DIV/0!</v>
      </c>
      <c r="I22" s="166"/>
      <c r="J22" s="95"/>
      <c r="K22" s="158"/>
      <c r="L22" s="158"/>
    </row>
    <row r="23" spans="1:12" s="3" customFormat="1" ht="28.5" x14ac:dyDescent="0.25">
      <c r="B23" s="273" t="s">
        <v>241</v>
      </c>
      <c r="C23" s="35"/>
      <c r="D23" s="61"/>
      <c r="E23" s="38"/>
      <c r="F23" s="60"/>
      <c r="G23" s="15">
        <f t="shared" si="0"/>
        <v>0</v>
      </c>
      <c r="H23" s="75" t="e">
        <f>(G23/'Cover Sheet'!H$3)</f>
        <v>#DIV/0!</v>
      </c>
      <c r="I23" s="166"/>
      <c r="J23" s="95"/>
      <c r="K23" s="158"/>
      <c r="L23" s="158"/>
    </row>
    <row r="24" spans="1:12" s="3" customFormat="1" ht="14.25" x14ac:dyDescent="0.25">
      <c r="B24" s="273" t="s">
        <v>172</v>
      </c>
      <c r="C24" s="35"/>
      <c r="D24" s="37"/>
      <c r="E24" s="38"/>
      <c r="F24" s="60"/>
      <c r="G24" s="15">
        <f t="shared" si="0"/>
        <v>0</v>
      </c>
      <c r="H24" s="75" t="e">
        <f>(G24/'Cover Sheet'!H$3)</f>
        <v>#DIV/0!</v>
      </c>
      <c r="I24" s="166"/>
      <c r="J24" s="95"/>
      <c r="K24" s="158"/>
      <c r="L24" s="158"/>
    </row>
    <row r="25" spans="1:12" x14ac:dyDescent="0.25">
      <c r="B25" s="34"/>
      <c r="C25" s="35"/>
      <c r="D25" s="37"/>
      <c r="E25" s="38"/>
      <c r="F25" s="17"/>
      <c r="G25" s="15"/>
      <c r="H25" s="15"/>
      <c r="I25" s="165"/>
      <c r="J25" s="20"/>
      <c r="K25" s="6"/>
      <c r="L25" s="6"/>
    </row>
    <row r="26" spans="1:12" ht="14.25" thickBot="1" x14ac:dyDescent="0.3">
      <c r="B26" s="107"/>
      <c r="C26" s="108" t="str">
        <f>+B10</f>
        <v>D20 - PLUMBING</v>
      </c>
      <c r="D26" s="86"/>
      <c r="E26" s="87"/>
      <c r="F26" s="88"/>
      <c r="G26" s="89">
        <f>SUM(G11:G25)</f>
        <v>0</v>
      </c>
      <c r="H26" s="90" t="e">
        <f>SUM(H11:H25)</f>
        <v>#DIV/0!</v>
      </c>
      <c r="I26" s="91"/>
      <c r="J26" s="20"/>
      <c r="K26" s="6"/>
      <c r="L26" s="6"/>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
      <c r="C29" s="48"/>
      <c r="D29" s="123"/>
      <c r="E29" s="48"/>
      <c r="F29" s="23"/>
      <c r="G29" s="149"/>
      <c r="H29" s="75"/>
      <c r="I29" s="94"/>
      <c r="J29" s="20"/>
      <c r="K29" s="6"/>
      <c r="L29" s="6"/>
    </row>
    <row r="30" spans="1:12" ht="15.75" customHeight="1" x14ac:dyDescent="0.25">
      <c r="A30" s="3"/>
      <c r="B30" s="2"/>
      <c r="C30" s="48"/>
      <c r="D30" s="123"/>
      <c r="E30" s="48"/>
      <c r="F30" s="23"/>
      <c r="G30" s="149"/>
      <c r="H30" s="75"/>
      <c r="I30" s="94"/>
      <c r="J30" s="20"/>
      <c r="K30" s="6"/>
      <c r="L30" s="6"/>
    </row>
    <row r="31" spans="1:12" ht="15.75" customHeight="1" x14ac:dyDescent="0.25">
      <c r="A31" s="3"/>
      <c r="B31" s="2"/>
      <c r="C31" s="48"/>
      <c r="D31" s="123"/>
      <c r="E31" s="48"/>
      <c r="F31" s="23"/>
      <c r="G31" s="149"/>
      <c r="H31" s="75"/>
      <c r="I31" s="94"/>
      <c r="J31" s="20"/>
      <c r="K31" s="6"/>
      <c r="L31" s="6"/>
    </row>
    <row r="32" spans="1:12" ht="15.75" customHeight="1" x14ac:dyDescent="0.25">
      <c r="A32" s="3"/>
      <c r="B32" s="2"/>
      <c r="C32" s="48"/>
      <c r="D32" s="123"/>
      <c r="E32" s="48"/>
      <c r="F32" s="23"/>
      <c r="G32" s="149"/>
      <c r="H32" s="75"/>
      <c r="I32" s="94"/>
      <c r="J32" s="20"/>
      <c r="K32" s="6"/>
      <c r="L32" s="6"/>
    </row>
    <row r="33" spans="1:12" ht="15.75" customHeight="1" x14ac:dyDescent="0.25">
      <c r="A33" s="3"/>
      <c r="B33" s="2"/>
      <c r="C33" s="48"/>
      <c r="D33" s="123"/>
      <c r="E33" s="48"/>
      <c r="F33" s="23"/>
      <c r="G33" s="149"/>
      <c r="H33" s="75"/>
      <c r="I33" s="94"/>
      <c r="J33" s="20"/>
      <c r="K33" s="6"/>
      <c r="L33" s="6"/>
    </row>
    <row r="34" spans="1:12" ht="15.75" customHeight="1" x14ac:dyDescent="0.25">
      <c r="A34" s="3"/>
      <c r="B34" s="2"/>
      <c r="C34" s="48"/>
      <c r="D34" s="123"/>
      <c r="E34" s="48"/>
      <c r="F34" s="23"/>
      <c r="G34" s="149"/>
      <c r="H34" s="75"/>
      <c r="I34" s="94"/>
      <c r="J34" s="20"/>
      <c r="K34" s="6"/>
      <c r="L34" s="6"/>
    </row>
    <row r="35" spans="1:12" ht="15.75" customHeight="1" x14ac:dyDescent="0.25">
      <c r="A35" s="3"/>
      <c r="B35" s="2"/>
      <c r="C35" s="48"/>
      <c r="D35" s="123"/>
      <c r="E35" s="48"/>
      <c r="F35" s="23"/>
      <c r="G35" s="149"/>
      <c r="H35" s="75"/>
      <c r="I35" s="94"/>
      <c r="J35" s="20"/>
      <c r="K35" s="6"/>
      <c r="L35" s="6"/>
    </row>
    <row r="36" spans="1:12" ht="15.75" customHeight="1" x14ac:dyDescent="0.25">
      <c r="A36" s="3"/>
      <c r="B36" s="2"/>
      <c r="C36" s="48"/>
      <c r="D36" s="123"/>
      <c r="E36" s="48"/>
      <c r="F36" s="23"/>
      <c r="G36" s="149"/>
      <c r="H36" s="75"/>
      <c r="I36" s="94"/>
      <c r="J36" s="20"/>
      <c r="K36" s="6"/>
      <c r="L36" s="6"/>
    </row>
    <row r="37" spans="1:12" ht="15.75" customHeight="1" x14ac:dyDescent="0.25">
      <c r="A37" s="3"/>
      <c r="B37" s="2"/>
      <c r="C37" s="48"/>
      <c r="D37" s="123"/>
      <c r="E37" s="48"/>
      <c r="F37" s="23"/>
      <c r="G37" s="149"/>
      <c r="H37" s="75"/>
      <c r="I37" s="94"/>
      <c r="J37" s="20"/>
      <c r="K37" s="6"/>
      <c r="L37" s="6"/>
    </row>
    <row r="38" spans="1:12" ht="7.5" customHeight="1" x14ac:dyDescent="0.25">
      <c r="A38" s="3"/>
      <c r="B38" s="2"/>
      <c r="C38" s="33"/>
      <c r="D38" s="32"/>
      <c r="E38" s="33"/>
      <c r="F38" s="80"/>
      <c r="G38" s="81"/>
      <c r="H38" s="81"/>
      <c r="I38" s="208"/>
      <c r="J38" s="20"/>
      <c r="K38" s="6"/>
      <c r="L38" s="6"/>
    </row>
    <row r="39" spans="1:12" ht="6.75" customHeight="1" x14ac:dyDescent="0.25">
      <c r="A39" s="3"/>
      <c r="B39" s="2"/>
      <c r="C39" s="33"/>
      <c r="D39" s="32"/>
      <c r="E39" s="33"/>
      <c r="F39" s="23"/>
      <c r="G39" s="71"/>
      <c r="H39" s="71"/>
      <c r="I39" s="208"/>
      <c r="J39" s="20"/>
      <c r="K39" s="6"/>
      <c r="L39" s="6"/>
    </row>
    <row r="40" spans="1:12" ht="15.75" customHeight="1" x14ac:dyDescent="0.25">
      <c r="A40" s="3"/>
      <c r="B40" s="2"/>
      <c r="C40" s="105"/>
      <c r="D40" s="157"/>
      <c r="E40" s="33"/>
      <c r="F40" s="23"/>
      <c r="G40" s="15"/>
      <c r="H40" s="75"/>
      <c r="I40" s="94"/>
      <c r="J40" s="20"/>
      <c r="K40" s="6"/>
      <c r="L40" s="6"/>
    </row>
    <row r="41" spans="1:12" ht="6.75" customHeight="1" x14ac:dyDescent="0.25">
      <c r="A41" s="3"/>
      <c r="B41" s="2"/>
      <c r="C41" s="105"/>
      <c r="D41" s="157"/>
      <c r="E41" s="33"/>
      <c r="F41" s="23"/>
      <c r="G41" s="15"/>
      <c r="H41" s="75"/>
      <c r="I41" s="94"/>
      <c r="J41" s="20"/>
      <c r="K41" s="6"/>
      <c r="L41" s="6"/>
    </row>
    <row r="42" spans="1:12" ht="15.75" customHeight="1" x14ac:dyDescent="0.25">
      <c r="A42" s="3"/>
      <c r="B42" s="2"/>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15.75" customHeight="1" x14ac:dyDescent="0.25">
      <c r="A46" s="3"/>
      <c r="B46" s="48"/>
      <c r="C46" s="33"/>
      <c r="D46" s="30"/>
      <c r="E46" s="33"/>
      <c r="F46" s="23"/>
      <c r="G46" s="15"/>
      <c r="H46" s="75"/>
      <c r="I46" s="94"/>
      <c r="J46" s="20"/>
      <c r="K46" s="6"/>
      <c r="L46" s="6"/>
    </row>
    <row r="47" spans="1:12" ht="15.75" customHeight="1" x14ac:dyDescent="0.25">
      <c r="A47" s="3"/>
      <c r="B47" s="48"/>
      <c r="C47" s="33"/>
      <c r="D47" s="30"/>
      <c r="E47" s="33"/>
      <c r="F47" s="23"/>
      <c r="G47" s="15"/>
      <c r="H47" s="75"/>
      <c r="I47" s="94"/>
      <c r="J47" s="20"/>
      <c r="K47" s="6"/>
      <c r="L47" s="6"/>
    </row>
    <row r="48" spans="1:12" ht="6.75" customHeight="1" x14ac:dyDescent="0.25">
      <c r="A48" s="3"/>
      <c r="B48" s="48"/>
      <c r="C48" s="33"/>
      <c r="D48" s="30"/>
      <c r="E48" s="33"/>
      <c r="F48" s="23"/>
      <c r="G48" s="15"/>
      <c r="H48" s="75"/>
      <c r="I48" s="94"/>
      <c r="J48" s="20"/>
      <c r="K48" s="6"/>
      <c r="L48" s="6"/>
    </row>
    <row r="49" spans="1:12" ht="4.5" customHeight="1" x14ac:dyDescent="0.25">
      <c r="A49" s="3"/>
      <c r="B49" s="33"/>
      <c r="C49" s="105"/>
      <c r="D49" s="32"/>
      <c r="E49" s="33"/>
      <c r="F49" s="23"/>
      <c r="G49" s="15"/>
      <c r="H49" s="15"/>
      <c r="I49" s="208"/>
      <c r="J49" s="20"/>
      <c r="K49" s="6"/>
      <c r="L49" s="6"/>
    </row>
    <row r="50" spans="1:12" x14ac:dyDescent="0.25">
      <c r="A50" s="3"/>
      <c r="B50" s="201"/>
      <c r="C50" s="31"/>
      <c r="D50" s="32"/>
      <c r="E50" s="33"/>
      <c r="F50" s="23"/>
      <c r="G50" s="15"/>
      <c r="H50" s="75"/>
      <c r="I50" s="94"/>
      <c r="J50" s="20"/>
      <c r="K50" s="6"/>
      <c r="L50" s="6"/>
    </row>
    <row r="51" spans="1:12" ht="4.5" customHeight="1" x14ac:dyDescent="0.25">
      <c r="A51" s="3"/>
      <c r="B51" s="33"/>
      <c r="C51" s="105"/>
      <c r="D51" s="32"/>
      <c r="E51" s="33"/>
      <c r="F51" s="80"/>
      <c r="G51" s="81"/>
      <c r="H51" s="81"/>
      <c r="I51" s="208"/>
      <c r="J51" s="20"/>
      <c r="K51" s="6"/>
      <c r="L51" s="6"/>
    </row>
    <row r="52" spans="1:12" ht="12" customHeight="1" x14ac:dyDescent="0.25">
      <c r="A52" s="3"/>
      <c r="B52" s="33"/>
      <c r="C52" s="105"/>
      <c r="D52" s="32"/>
      <c r="E52" s="33"/>
      <c r="F52" s="80"/>
      <c r="G52" s="81"/>
      <c r="H52" s="81"/>
      <c r="I52" s="208"/>
      <c r="J52" s="20"/>
      <c r="K52" s="6"/>
      <c r="L52" s="6"/>
    </row>
    <row r="53" spans="1:12" ht="18" customHeight="1" x14ac:dyDescent="0.25">
      <c r="A53" s="3"/>
      <c r="B53" s="205"/>
      <c r="C53" s="209"/>
      <c r="D53" s="210"/>
      <c r="E53" s="211"/>
      <c r="F53" s="210"/>
      <c r="G53" s="212"/>
      <c r="H53" s="212"/>
      <c r="I53" s="213"/>
      <c r="J53" s="20"/>
      <c r="K53" s="6"/>
      <c r="L53" s="6"/>
    </row>
    <row r="54" spans="1:12" ht="12" customHeight="1" x14ac:dyDescent="0.25">
      <c r="A54" s="3"/>
      <c r="B54" s="35"/>
      <c r="C54" s="35"/>
      <c r="D54" s="36"/>
      <c r="E54" s="35"/>
      <c r="F54" s="214"/>
      <c r="G54" s="15"/>
      <c r="H54" s="15"/>
      <c r="I54" s="75"/>
      <c r="J54" s="20"/>
      <c r="K54" s="6"/>
      <c r="L54" s="6"/>
    </row>
    <row r="55" spans="1:12" ht="12" customHeight="1" x14ac:dyDescent="0.25">
      <c r="A55" s="3"/>
      <c r="B55" s="35"/>
      <c r="C55" s="35"/>
      <c r="D55" s="37"/>
      <c r="E55" s="38"/>
      <c r="F55" s="215"/>
      <c r="G55" s="15"/>
      <c r="H55" s="75"/>
      <c r="I55" s="94"/>
      <c r="J55" s="95"/>
      <c r="K55" s="158"/>
      <c r="L55" s="6"/>
    </row>
    <row r="56" spans="1:12" ht="12" customHeight="1" x14ac:dyDescent="0.25">
      <c r="A56" s="3"/>
      <c r="B56" s="35"/>
      <c r="C56" s="35"/>
      <c r="D56" s="61"/>
      <c r="E56" s="38"/>
      <c r="F56" s="215"/>
      <c r="G56" s="15"/>
      <c r="H56" s="75"/>
      <c r="I56" s="94"/>
      <c r="J56" s="95"/>
      <c r="K56" s="158"/>
      <c r="L56" s="6"/>
    </row>
    <row r="57" spans="1:12" ht="12" customHeight="1" x14ac:dyDescent="0.25">
      <c r="A57" s="3"/>
      <c r="B57" s="35"/>
      <c r="C57" s="35"/>
      <c r="D57" s="61"/>
      <c r="E57" s="38"/>
      <c r="F57" s="215"/>
      <c r="G57" s="15"/>
      <c r="H57" s="75"/>
      <c r="I57" s="94"/>
      <c r="J57" s="95"/>
      <c r="K57" s="158"/>
      <c r="L57" s="6"/>
    </row>
    <row r="58" spans="1:12" ht="12" customHeight="1" x14ac:dyDescent="0.25">
      <c r="A58" s="3"/>
      <c r="B58" s="35"/>
      <c r="C58" s="35"/>
      <c r="D58" s="61"/>
      <c r="E58" s="38"/>
      <c r="F58" s="215"/>
      <c r="G58" s="15"/>
      <c r="H58" s="75"/>
      <c r="I58" s="94"/>
      <c r="J58" s="95"/>
      <c r="K58" s="158"/>
      <c r="L58" s="6"/>
    </row>
    <row r="59" spans="1:12" ht="12" customHeight="1" x14ac:dyDescent="0.25">
      <c r="A59" s="3"/>
      <c r="B59" s="35"/>
      <c r="C59" s="35"/>
      <c r="D59" s="37"/>
      <c r="E59" s="38"/>
      <c r="F59" s="215"/>
      <c r="G59" s="15"/>
      <c r="H59" s="75"/>
      <c r="I59" s="94"/>
      <c r="J59" s="95"/>
      <c r="K59" s="159"/>
      <c r="L59" s="6"/>
    </row>
    <row r="60" spans="1:12" ht="12" customHeight="1" x14ac:dyDescent="0.25">
      <c r="A60" s="3"/>
      <c r="B60" s="35"/>
      <c r="C60" s="35"/>
      <c r="D60" s="61"/>
      <c r="E60" s="38"/>
      <c r="F60" s="215"/>
      <c r="G60" s="15"/>
      <c r="H60" s="75"/>
      <c r="I60" s="94"/>
      <c r="J60" s="95"/>
      <c r="K60" s="160"/>
      <c r="L60" s="161"/>
    </row>
    <row r="61" spans="1:12" ht="12" customHeight="1" x14ac:dyDescent="0.25">
      <c r="A61" s="3"/>
      <c r="B61" s="35"/>
      <c r="C61" s="35"/>
      <c r="D61" s="61"/>
      <c r="E61" s="38"/>
      <c r="F61" s="215"/>
      <c r="G61" s="15"/>
      <c r="H61" s="75"/>
      <c r="I61" s="216"/>
      <c r="J61" s="95"/>
      <c r="K61" s="158"/>
      <c r="L61" s="6"/>
    </row>
    <row r="62" spans="1:12" ht="12" customHeight="1" x14ac:dyDescent="0.25">
      <c r="A62" s="3"/>
      <c r="B62" s="35"/>
      <c r="C62" s="35"/>
      <c r="D62" s="61"/>
      <c r="E62" s="38"/>
      <c r="F62" s="215"/>
      <c r="G62" s="15"/>
      <c r="H62" s="75"/>
      <c r="I62" s="94"/>
      <c r="J62" s="95"/>
      <c r="K62" s="158"/>
      <c r="L62" s="6"/>
    </row>
    <row r="63" spans="1:12" ht="12" customHeight="1" x14ac:dyDescent="0.25">
      <c r="A63" s="3"/>
      <c r="B63" s="35"/>
      <c r="C63" s="35"/>
      <c r="D63" s="37"/>
      <c r="E63" s="38"/>
      <c r="F63" s="215"/>
      <c r="G63" s="15"/>
      <c r="H63" s="75"/>
      <c r="I63" s="94"/>
      <c r="J63" s="95"/>
      <c r="K63" s="158"/>
      <c r="L63" s="6"/>
    </row>
    <row r="64" spans="1:12" ht="12" customHeight="1" x14ac:dyDescent="0.25">
      <c r="A64" s="3"/>
      <c r="B64" s="35"/>
      <c r="C64" s="35"/>
      <c r="D64" s="61"/>
      <c r="E64" s="38"/>
      <c r="F64" s="215"/>
      <c r="G64" s="15"/>
      <c r="H64" s="75"/>
      <c r="I64" s="94"/>
      <c r="J64" s="95"/>
      <c r="K64" s="158"/>
      <c r="L64" s="6"/>
    </row>
    <row r="65" spans="1:12" ht="12" customHeight="1" x14ac:dyDescent="0.25">
      <c r="A65" s="3"/>
      <c r="B65" s="35"/>
      <c r="C65" s="35"/>
      <c r="D65" s="37"/>
      <c r="E65" s="38"/>
      <c r="F65" s="214"/>
      <c r="G65" s="15"/>
      <c r="H65" s="15"/>
      <c r="I65" s="75"/>
      <c r="J65" s="20"/>
      <c r="K65" s="6"/>
      <c r="L65" s="6"/>
    </row>
    <row r="66" spans="1:12" ht="15" customHeight="1" x14ac:dyDescent="0.25">
      <c r="A66" s="3"/>
      <c r="B66" s="33"/>
      <c r="C66" s="201"/>
      <c r="D66" s="44"/>
      <c r="E66" s="92"/>
      <c r="F66" s="80"/>
      <c r="G66" s="15"/>
      <c r="H66" s="202"/>
      <c r="I66" s="94"/>
      <c r="J66" s="20"/>
      <c r="K66" s="6"/>
      <c r="L66" s="6"/>
    </row>
    <row r="67" spans="1:12" s="5" customFormat="1" ht="12" customHeight="1" x14ac:dyDescent="0.25">
      <c r="A67" s="217"/>
      <c r="B67" s="33"/>
      <c r="C67" s="109"/>
      <c r="D67" s="44"/>
      <c r="E67" s="92"/>
      <c r="F67" s="80"/>
      <c r="G67" s="93"/>
      <c r="H67" s="93"/>
      <c r="I67" s="94"/>
      <c r="J67" s="19"/>
    </row>
    <row r="68" spans="1:12" s="5" customFormat="1" ht="17.25" customHeight="1" x14ac:dyDescent="0.25">
      <c r="A68" s="217"/>
      <c r="B68" s="205"/>
      <c r="C68" s="209"/>
      <c r="D68" s="210"/>
      <c r="E68" s="211"/>
      <c r="F68" s="210"/>
      <c r="G68" s="212"/>
      <c r="H68" s="212"/>
      <c r="I68" s="213"/>
      <c r="J68" s="19"/>
    </row>
    <row r="69" spans="1:12" s="5" customFormat="1" ht="12" customHeight="1" x14ac:dyDescent="0.25">
      <c r="A69" s="217"/>
      <c r="B69" s="35"/>
      <c r="C69" s="35"/>
      <c r="D69" s="36"/>
      <c r="E69" s="35"/>
      <c r="F69" s="214"/>
      <c r="G69" s="15"/>
      <c r="H69" s="15"/>
      <c r="I69" s="75"/>
      <c r="J69" s="19"/>
    </row>
    <row r="70" spans="1:12" s="5" customFormat="1" ht="12" customHeight="1" x14ac:dyDescent="0.25">
      <c r="A70" s="217"/>
      <c r="B70" s="35"/>
      <c r="C70" s="35"/>
      <c r="D70" s="37"/>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61"/>
      <c r="E74" s="38"/>
      <c r="F74" s="215"/>
      <c r="G74" s="15"/>
      <c r="H74" s="75"/>
      <c r="I74" s="94"/>
      <c r="J74" s="19"/>
    </row>
    <row r="75" spans="1:12" s="5" customFormat="1" ht="12" customHeight="1" x14ac:dyDescent="0.25">
      <c r="A75" s="217"/>
      <c r="B75" s="35"/>
      <c r="C75" s="35"/>
      <c r="D75" s="61"/>
      <c r="E75" s="38"/>
      <c r="F75" s="215"/>
      <c r="G75" s="15"/>
      <c r="H75" s="75"/>
      <c r="I75" s="94"/>
      <c r="J75" s="19"/>
    </row>
    <row r="76" spans="1:12" s="5" customFormat="1" ht="12" customHeight="1" x14ac:dyDescent="0.25">
      <c r="A76" s="217"/>
      <c r="B76" s="35"/>
      <c r="C76" s="35"/>
      <c r="D76" s="61"/>
      <c r="E76" s="38"/>
      <c r="F76" s="215"/>
      <c r="G76" s="15"/>
      <c r="H76" s="75"/>
      <c r="I76" s="94"/>
      <c r="J76" s="19"/>
    </row>
    <row r="77" spans="1:12" s="5" customFormat="1" ht="12" customHeight="1" x14ac:dyDescent="0.25">
      <c r="A77" s="217"/>
      <c r="B77" s="35"/>
      <c r="C77" s="35"/>
      <c r="D77" s="37"/>
      <c r="E77" s="38"/>
      <c r="F77" s="215"/>
      <c r="G77" s="15"/>
      <c r="H77" s="75"/>
      <c r="I77" s="94"/>
      <c r="J77" s="95"/>
    </row>
    <row r="78" spans="1:12" s="5" customFormat="1" ht="12" customHeight="1" x14ac:dyDescent="0.25">
      <c r="A78" s="217"/>
      <c r="B78" s="35"/>
      <c r="C78" s="35"/>
      <c r="D78" s="61"/>
      <c r="E78" s="38"/>
      <c r="F78" s="215"/>
      <c r="G78" s="15"/>
      <c r="H78" s="75"/>
      <c r="I78" s="94"/>
      <c r="J78" s="95"/>
    </row>
    <row r="79" spans="1:12" s="5" customFormat="1" ht="12" customHeight="1" x14ac:dyDescent="0.25">
      <c r="A79" s="217"/>
      <c r="B79" s="35"/>
      <c r="C79" s="35"/>
      <c r="D79" s="37"/>
      <c r="E79" s="38"/>
      <c r="F79" s="214"/>
      <c r="G79" s="15"/>
      <c r="H79" s="15"/>
      <c r="I79" s="75"/>
      <c r="J79" s="19"/>
    </row>
    <row r="80" spans="1:12" s="5" customFormat="1" ht="12" customHeight="1" x14ac:dyDescent="0.25">
      <c r="A80" s="217"/>
      <c r="B80" s="33"/>
      <c r="C80" s="201"/>
      <c r="D80" s="44"/>
      <c r="E80" s="92"/>
      <c r="F80" s="80"/>
      <c r="G80" s="15"/>
      <c r="H80" s="202"/>
      <c r="I80" s="94"/>
      <c r="J80" s="19"/>
    </row>
    <row r="81" spans="1:12" s="5" customFormat="1" ht="12" customHeight="1" x14ac:dyDescent="0.25">
      <c r="A81" s="217"/>
      <c r="B81" s="33"/>
      <c r="C81" s="109"/>
      <c r="D81" s="44"/>
      <c r="E81" s="92"/>
      <c r="F81" s="80"/>
      <c r="G81" s="93"/>
      <c r="H81" s="93"/>
      <c r="I81" s="94"/>
      <c r="J81" s="19"/>
    </row>
    <row r="82" spans="1:12" ht="17.25" customHeight="1" x14ac:dyDescent="0.25">
      <c r="A82" s="3"/>
      <c r="B82" s="205"/>
      <c r="C82" s="218"/>
      <c r="D82" s="210"/>
      <c r="E82" s="211"/>
      <c r="F82" s="210"/>
      <c r="G82" s="212"/>
      <c r="H82" s="212"/>
      <c r="I82" s="213"/>
      <c r="J82" s="20"/>
      <c r="K82" s="6"/>
      <c r="L82" s="6"/>
    </row>
    <row r="83" spans="1:12" ht="12" customHeight="1" x14ac:dyDescent="0.25">
      <c r="A83" s="3"/>
      <c r="B83" s="35"/>
      <c r="C83" s="35"/>
      <c r="D83" s="37"/>
      <c r="E83" s="38"/>
      <c r="F83" s="214"/>
      <c r="G83" s="15"/>
      <c r="H83" s="15"/>
      <c r="I83" s="75"/>
      <c r="J83" s="20"/>
      <c r="K83" s="6"/>
      <c r="L83" s="6"/>
    </row>
    <row r="84" spans="1:12" ht="12" customHeight="1" x14ac:dyDescent="0.25">
      <c r="A84" s="3"/>
      <c r="B84" s="35"/>
      <c r="C84" s="35"/>
      <c r="D84" s="37"/>
      <c r="E84" s="38"/>
      <c r="F84" s="215"/>
      <c r="G84" s="15"/>
      <c r="H84" s="75"/>
      <c r="I84" s="94"/>
      <c r="J84" s="95"/>
      <c r="K84" s="158"/>
      <c r="L84" s="6"/>
    </row>
    <row r="85" spans="1:12" ht="12" customHeight="1" x14ac:dyDescent="0.25">
      <c r="A85" s="3"/>
      <c r="B85" s="35"/>
      <c r="C85" s="35"/>
      <c r="D85" s="37"/>
      <c r="E85" s="38"/>
      <c r="F85" s="215"/>
      <c r="G85" s="15"/>
      <c r="H85" s="75"/>
      <c r="I85" s="94"/>
      <c r="J85" s="95"/>
      <c r="K85" s="158"/>
      <c r="L85" s="6"/>
    </row>
    <row r="86" spans="1:12" ht="12" customHeight="1" x14ac:dyDescent="0.25">
      <c r="A86" s="3"/>
      <c r="B86" s="35"/>
      <c r="C86" s="35"/>
      <c r="D86" s="61"/>
      <c r="E86" s="38"/>
      <c r="F86" s="219"/>
      <c r="G86" s="15"/>
      <c r="H86" s="75"/>
      <c r="I86" s="94"/>
      <c r="J86" s="95"/>
      <c r="K86" s="158"/>
      <c r="L86" s="6"/>
    </row>
    <row r="87" spans="1:12" ht="12" customHeight="1" x14ac:dyDescent="0.25">
      <c r="A87" s="3"/>
      <c r="B87" s="35"/>
      <c r="C87" s="35"/>
      <c r="D87" s="61"/>
      <c r="E87" s="38"/>
      <c r="F87" s="215"/>
      <c r="G87" s="15"/>
      <c r="H87" s="75"/>
      <c r="I87" s="94"/>
      <c r="J87" s="95"/>
      <c r="K87" s="158"/>
      <c r="L87" s="6"/>
    </row>
    <row r="88" spans="1:12" ht="12" customHeight="1" x14ac:dyDescent="0.25">
      <c r="A88" s="3"/>
      <c r="B88" s="35"/>
      <c r="C88" s="35"/>
      <c r="D88" s="61"/>
      <c r="E88" s="38"/>
      <c r="F88" s="215"/>
      <c r="G88" s="15"/>
      <c r="H88" s="75"/>
      <c r="I88" s="216"/>
      <c r="J88" s="95"/>
      <c r="K88" s="158"/>
      <c r="L88" s="6"/>
    </row>
    <row r="89" spans="1:12" ht="12" customHeight="1" x14ac:dyDescent="0.25">
      <c r="A89" s="3"/>
      <c r="B89" s="35"/>
      <c r="C89" s="35"/>
      <c r="D89" s="61"/>
      <c r="E89" s="38"/>
      <c r="F89" s="215"/>
      <c r="G89" s="15"/>
      <c r="H89" s="75"/>
      <c r="I89" s="216"/>
      <c r="J89" s="95"/>
      <c r="K89" s="158"/>
      <c r="L89" s="6"/>
    </row>
    <row r="90" spans="1:12" ht="12" customHeight="1" x14ac:dyDescent="0.25">
      <c r="A90" s="3"/>
      <c r="B90" s="35"/>
      <c r="C90" s="35"/>
      <c r="D90" s="61"/>
      <c r="E90" s="38"/>
      <c r="F90" s="215"/>
      <c r="G90" s="15"/>
      <c r="H90" s="75"/>
      <c r="I90" s="216"/>
      <c r="J90" s="95"/>
      <c r="K90" s="158"/>
      <c r="L90" s="6"/>
    </row>
    <row r="91" spans="1:12" ht="12" customHeight="1" x14ac:dyDescent="0.25">
      <c r="A91" s="3"/>
      <c r="B91" s="35"/>
      <c r="C91" s="35"/>
      <c r="D91" s="61"/>
      <c r="E91" s="38"/>
      <c r="F91" s="215"/>
      <c r="G91" s="15"/>
      <c r="H91" s="75"/>
      <c r="I91" s="94"/>
      <c r="J91" s="95"/>
      <c r="K91" s="158"/>
      <c r="L91" s="6"/>
    </row>
    <row r="92" spans="1:12" ht="12" customHeight="1" x14ac:dyDescent="0.25">
      <c r="A92" s="3"/>
      <c r="B92" s="35"/>
      <c r="C92" s="35"/>
      <c r="D92" s="37"/>
      <c r="E92" s="38"/>
      <c r="F92" s="215"/>
      <c r="G92" s="15"/>
      <c r="H92" s="75"/>
      <c r="I92" s="94"/>
      <c r="J92" s="95"/>
      <c r="K92" s="158"/>
      <c r="L92" s="6"/>
    </row>
    <row r="93" spans="1:12" ht="12" customHeight="1" x14ac:dyDescent="0.25">
      <c r="A93" s="3"/>
      <c r="B93" s="35"/>
      <c r="C93" s="35"/>
      <c r="D93" s="37"/>
      <c r="E93" s="38"/>
      <c r="F93" s="214"/>
      <c r="G93" s="15"/>
      <c r="H93" s="15"/>
      <c r="I93" s="75"/>
      <c r="J93" s="20"/>
      <c r="K93" s="6"/>
      <c r="L93" s="6"/>
    </row>
    <row r="94" spans="1:12" ht="18" customHeight="1" x14ac:dyDescent="0.25">
      <c r="A94" s="3"/>
      <c r="B94" s="33"/>
      <c r="C94" s="201"/>
      <c r="D94" s="44"/>
      <c r="E94" s="92"/>
      <c r="F94" s="80"/>
      <c r="G94" s="15"/>
      <c r="H94" s="202"/>
      <c r="I94" s="94"/>
      <c r="J94" s="20"/>
      <c r="K94" s="6"/>
      <c r="L94" s="6"/>
    </row>
    <row r="95" spans="1:12" s="5" customFormat="1" ht="15.75" x14ac:dyDescent="0.25">
      <c r="A95" s="217"/>
      <c r="B95" s="33"/>
      <c r="C95" s="109"/>
      <c r="D95" s="44"/>
      <c r="E95" s="92"/>
      <c r="F95" s="80"/>
      <c r="G95" s="93"/>
      <c r="H95" s="93"/>
      <c r="I95" s="94"/>
      <c r="J95" s="19"/>
    </row>
    <row r="96" spans="1:12" s="6" customFormat="1" ht="15.75" x14ac:dyDescent="0.25">
      <c r="A96" s="158"/>
      <c r="B96" s="205"/>
      <c r="C96" s="218"/>
      <c r="D96" s="210"/>
      <c r="E96" s="211"/>
      <c r="F96" s="210"/>
      <c r="G96" s="212"/>
      <c r="H96" s="212"/>
      <c r="I96" s="213"/>
      <c r="J96" s="20"/>
    </row>
    <row r="97" spans="1:12" ht="12" customHeight="1" x14ac:dyDescent="0.25">
      <c r="A97" s="3"/>
      <c r="B97" s="220"/>
      <c r="C97" s="40"/>
      <c r="D97" s="41"/>
      <c r="E97" s="42"/>
      <c r="F97" s="221"/>
      <c r="G97" s="21"/>
      <c r="H97" s="21"/>
      <c r="I97" s="222"/>
      <c r="J97" s="20"/>
      <c r="K97" s="6"/>
      <c r="L97" s="6"/>
    </row>
    <row r="98" spans="1:12" x14ac:dyDescent="0.25">
      <c r="A98" s="3"/>
      <c r="B98" s="35"/>
      <c r="C98" s="162"/>
      <c r="D98" s="37"/>
      <c r="E98" s="38"/>
      <c r="F98" s="215"/>
      <c r="G98" s="15"/>
      <c r="H98" s="75"/>
      <c r="I98" s="94"/>
      <c r="J98" s="95"/>
      <c r="K98" s="158"/>
      <c r="L98" s="6"/>
    </row>
    <row r="99" spans="1:12" x14ac:dyDescent="0.25">
      <c r="A99" s="3"/>
      <c r="B99" s="223"/>
      <c r="C99" s="59"/>
      <c r="D99" s="61"/>
      <c r="E99" s="38"/>
      <c r="F99" s="215"/>
      <c r="G99" s="15"/>
      <c r="H99" s="75"/>
      <c r="I99" s="94"/>
      <c r="J99" s="95"/>
      <c r="K99" s="158"/>
      <c r="L99" s="6"/>
    </row>
    <row r="100" spans="1:12" x14ac:dyDescent="0.25">
      <c r="A100" s="3"/>
      <c r="B100" s="35"/>
      <c r="C100" s="58"/>
      <c r="D100" s="37"/>
      <c r="E100" s="38"/>
      <c r="F100" s="215"/>
      <c r="G100" s="15"/>
      <c r="H100" s="75"/>
      <c r="I100" s="94"/>
      <c r="J100" s="95"/>
      <c r="K100" s="158"/>
      <c r="L100" s="6"/>
    </row>
    <row r="101" spans="1:12" x14ac:dyDescent="0.25">
      <c r="A101" s="3"/>
      <c r="B101" s="223"/>
      <c r="C101" s="58"/>
      <c r="D101" s="61"/>
      <c r="E101" s="38"/>
      <c r="F101" s="215"/>
      <c r="G101" s="15"/>
      <c r="H101" s="75"/>
      <c r="I101" s="94"/>
      <c r="J101" s="95"/>
      <c r="K101" s="158"/>
      <c r="L101" s="6"/>
    </row>
    <row r="102" spans="1:12" x14ac:dyDescent="0.25">
      <c r="A102" s="3"/>
      <c r="B102" s="223"/>
      <c r="C102" s="58"/>
      <c r="D102" s="61"/>
      <c r="E102" s="38"/>
      <c r="F102" s="215"/>
      <c r="G102" s="15"/>
      <c r="H102" s="75"/>
      <c r="I102" s="94"/>
      <c r="J102" s="95"/>
      <c r="K102" s="158"/>
      <c r="L102" s="6"/>
    </row>
    <row r="103" spans="1:12" x14ac:dyDescent="0.25">
      <c r="A103" s="3"/>
      <c r="B103" s="35"/>
      <c r="C103" s="35"/>
      <c r="D103" s="37"/>
      <c r="E103" s="38"/>
      <c r="F103" s="219"/>
      <c r="G103" s="62"/>
      <c r="H103" s="75"/>
      <c r="I103" s="94"/>
      <c r="J103" s="95"/>
      <c r="K103" s="158"/>
      <c r="L103" s="6"/>
    </row>
    <row r="104" spans="1:12" x14ac:dyDescent="0.25">
      <c r="A104" s="3"/>
      <c r="B104" s="35"/>
      <c r="C104" s="63"/>
      <c r="D104" s="63"/>
      <c r="E104" s="38"/>
      <c r="F104" s="219"/>
      <c r="G104" s="62"/>
      <c r="H104" s="75"/>
      <c r="I104" s="94"/>
      <c r="J104" s="95"/>
      <c r="K104" s="158"/>
      <c r="L104" s="6"/>
    </row>
    <row r="105" spans="1:12" x14ac:dyDescent="0.25">
      <c r="A105" s="3"/>
      <c r="B105" s="35"/>
      <c r="C105" s="63"/>
      <c r="D105" s="37"/>
      <c r="E105" s="38"/>
      <c r="F105" s="215"/>
      <c r="G105" s="62"/>
      <c r="H105" s="75"/>
      <c r="I105" s="94"/>
      <c r="J105" s="95"/>
      <c r="K105" s="158"/>
      <c r="L105" s="6"/>
    </row>
    <row r="106" spans="1:12" x14ac:dyDescent="0.25">
      <c r="A106" s="3"/>
      <c r="B106" s="35"/>
      <c r="C106" s="63"/>
      <c r="D106" s="61"/>
      <c r="E106" s="38"/>
      <c r="F106" s="219"/>
      <c r="G106" s="62"/>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61"/>
      <c r="E118" s="38"/>
      <c r="F118" s="215"/>
      <c r="G118" s="15"/>
      <c r="H118" s="75"/>
      <c r="I118" s="94"/>
      <c r="J118" s="95"/>
      <c r="K118" s="158"/>
      <c r="L118" s="6"/>
    </row>
    <row r="119" spans="1:12" x14ac:dyDescent="0.25">
      <c r="A119" s="3"/>
      <c r="B119" s="35"/>
      <c r="C119" s="35"/>
      <c r="D119" s="61"/>
      <c r="E119" s="38"/>
      <c r="F119" s="215"/>
      <c r="G119" s="15"/>
      <c r="H119" s="75"/>
      <c r="I119" s="94"/>
      <c r="J119" s="95"/>
      <c r="K119" s="158"/>
      <c r="L119" s="6"/>
    </row>
    <row r="120" spans="1:12" x14ac:dyDescent="0.25">
      <c r="A120" s="3"/>
      <c r="B120" s="35"/>
      <c r="C120" s="35"/>
      <c r="D120" s="61"/>
      <c r="E120" s="38"/>
      <c r="F120" s="215"/>
      <c r="G120" s="15"/>
      <c r="H120" s="75"/>
      <c r="I120" s="94"/>
      <c r="J120" s="95"/>
      <c r="K120" s="158"/>
      <c r="L120" s="6"/>
    </row>
    <row r="121" spans="1:12" x14ac:dyDescent="0.25">
      <c r="A121" s="3"/>
      <c r="B121" s="35"/>
      <c r="C121" s="35"/>
      <c r="D121" s="37"/>
      <c r="E121" s="38"/>
      <c r="F121" s="215"/>
      <c r="G121" s="15"/>
      <c r="H121" s="75"/>
      <c r="I121" s="94"/>
      <c r="J121" s="95"/>
      <c r="K121" s="158"/>
      <c r="L121" s="6"/>
    </row>
    <row r="122" spans="1:12" x14ac:dyDescent="0.25">
      <c r="A122" s="3"/>
      <c r="B122" s="35"/>
      <c r="C122" s="35"/>
      <c r="D122" s="37"/>
      <c r="E122" s="38"/>
      <c r="F122" s="224"/>
      <c r="G122" s="15"/>
      <c r="H122" s="15"/>
      <c r="I122" s="94"/>
      <c r="J122" s="95"/>
      <c r="K122" s="158"/>
      <c r="L122" s="6"/>
    </row>
    <row r="123" spans="1:12" ht="5.25" customHeight="1" x14ac:dyDescent="0.25">
      <c r="A123" s="3"/>
      <c r="B123" s="207"/>
      <c r="C123" s="35"/>
      <c r="D123" s="37"/>
      <c r="E123" s="38"/>
      <c r="F123" s="214"/>
      <c r="G123" s="22"/>
      <c r="H123" s="22"/>
      <c r="I123" s="225"/>
      <c r="J123" s="20"/>
      <c r="K123" s="6"/>
      <c r="L123" s="6"/>
    </row>
    <row r="124" spans="1:12" x14ac:dyDescent="0.25">
      <c r="A124" s="3"/>
      <c r="B124" s="33"/>
      <c r="C124" s="201"/>
      <c r="D124" s="44"/>
      <c r="E124" s="92"/>
      <c r="F124" s="80"/>
      <c r="G124" s="15"/>
      <c r="H124" s="202"/>
      <c r="I124" s="94"/>
      <c r="J124" s="20"/>
      <c r="K124" s="6"/>
      <c r="L124" s="6"/>
    </row>
    <row r="125" spans="1:12" s="5" customFormat="1" ht="15.75" x14ac:dyDescent="0.25">
      <c r="A125" s="217"/>
      <c r="B125" s="33"/>
      <c r="C125" s="105"/>
      <c r="D125" s="44"/>
      <c r="E125" s="92"/>
      <c r="F125" s="80"/>
      <c r="G125" s="93"/>
      <c r="H125" s="93"/>
      <c r="I125" s="94"/>
      <c r="J125" s="19"/>
    </row>
    <row r="126" spans="1:12" s="7" customFormat="1" ht="15.75" x14ac:dyDescent="0.25">
      <c r="A126" s="226"/>
      <c r="B126" s="205"/>
      <c r="C126" s="218"/>
      <c r="D126" s="210"/>
      <c r="E126" s="211"/>
      <c r="F126" s="210"/>
      <c r="G126" s="212"/>
      <c r="H126" s="212"/>
      <c r="I126" s="213"/>
      <c r="J126" s="163"/>
      <c r="K126" s="164"/>
      <c r="L126" s="164"/>
    </row>
    <row r="127" spans="1:12" ht="12" customHeight="1" x14ac:dyDescent="0.25">
      <c r="A127" s="3"/>
      <c r="B127" s="35"/>
      <c r="C127" s="35"/>
      <c r="D127" s="37"/>
      <c r="E127" s="45"/>
      <c r="F127" s="214"/>
      <c r="G127" s="15"/>
      <c r="H127" s="15"/>
      <c r="I127" s="75"/>
      <c r="J127" s="20"/>
      <c r="K127" s="6"/>
      <c r="L127" s="6"/>
    </row>
    <row r="128" spans="1:12" s="3" customFormat="1" x14ac:dyDescent="0.25">
      <c r="B128" s="35"/>
      <c r="C128" s="35"/>
      <c r="D128" s="61"/>
      <c r="E128" s="38"/>
      <c r="F128" s="215"/>
      <c r="G128" s="15"/>
      <c r="H128" s="75"/>
      <c r="I128" s="94"/>
      <c r="J128" s="95"/>
      <c r="K128" s="158"/>
      <c r="L128" s="158"/>
    </row>
    <row r="129" spans="1:12" s="3" customFormat="1" x14ac:dyDescent="0.25">
      <c r="B129" s="35"/>
      <c r="C129" s="35"/>
      <c r="D129" s="61"/>
      <c r="E129" s="38"/>
      <c r="F129" s="215"/>
      <c r="G129" s="15"/>
      <c r="H129" s="75"/>
      <c r="I129" s="94"/>
      <c r="J129" s="95"/>
      <c r="K129" s="158"/>
      <c r="L129" s="158"/>
    </row>
    <row r="130" spans="1:12" s="3" customFormat="1" x14ac:dyDescent="0.25">
      <c r="B130" s="35"/>
      <c r="C130" s="35"/>
      <c r="D130" s="37"/>
      <c r="E130" s="38"/>
      <c r="F130" s="215"/>
      <c r="G130" s="15"/>
      <c r="H130" s="75"/>
      <c r="I130" s="94"/>
      <c r="J130" s="95"/>
      <c r="K130" s="158"/>
      <c r="L130" s="158"/>
    </row>
    <row r="131" spans="1:12" s="3" customFormat="1" x14ac:dyDescent="0.25">
      <c r="B131" s="35"/>
      <c r="C131" s="35"/>
      <c r="D131" s="61"/>
      <c r="E131" s="38"/>
      <c r="F131" s="215"/>
      <c r="G131" s="15"/>
      <c r="H131" s="75"/>
      <c r="I131" s="94"/>
      <c r="J131" s="95"/>
      <c r="K131" s="158"/>
      <c r="L131" s="158"/>
    </row>
    <row r="132" spans="1:12" s="3" customFormat="1" x14ac:dyDescent="0.25">
      <c r="B132" s="35"/>
      <c r="C132" s="35"/>
      <c r="D132" s="37"/>
      <c r="E132" s="38"/>
      <c r="F132" s="215"/>
      <c r="G132" s="15"/>
      <c r="H132" s="75"/>
      <c r="I132" s="94"/>
      <c r="J132" s="95"/>
      <c r="K132" s="158"/>
      <c r="L132" s="158"/>
    </row>
    <row r="133" spans="1:12" ht="6" customHeight="1" x14ac:dyDescent="0.25">
      <c r="A133" s="3"/>
      <c r="B133" s="35"/>
      <c r="C133" s="35"/>
      <c r="D133" s="37"/>
      <c r="E133" s="38"/>
      <c r="F133" s="214"/>
      <c r="G133" s="15"/>
      <c r="H133" s="15"/>
      <c r="I133" s="75"/>
      <c r="J133" s="20"/>
      <c r="K133" s="6"/>
      <c r="L133" s="6"/>
    </row>
    <row r="134" spans="1:12" s="3" customFormat="1" x14ac:dyDescent="0.25">
      <c r="B134" s="33"/>
      <c r="C134" s="201"/>
      <c r="D134" s="44"/>
      <c r="E134" s="92"/>
      <c r="F134" s="80"/>
      <c r="G134" s="15"/>
      <c r="H134" s="202"/>
      <c r="I134" s="94"/>
      <c r="J134" s="20"/>
      <c r="K134" s="158"/>
      <c r="L134" s="158"/>
    </row>
    <row r="135" spans="1:12" x14ac:dyDescent="0.25">
      <c r="A135" s="3"/>
      <c r="B135" s="33"/>
      <c r="C135" s="105"/>
      <c r="D135" s="44"/>
      <c r="E135" s="92"/>
      <c r="F135" s="80"/>
      <c r="G135" s="93"/>
      <c r="H135" s="93"/>
      <c r="I135" s="94"/>
      <c r="J135" s="20"/>
      <c r="K135" s="6"/>
      <c r="L135" s="6"/>
    </row>
    <row r="136" spans="1:12" s="4" customFormat="1" ht="15.75" x14ac:dyDescent="0.25">
      <c r="A136" s="204"/>
      <c r="B136" s="205"/>
      <c r="C136" s="209"/>
      <c r="D136" s="227"/>
      <c r="E136" s="227"/>
      <c r="F136" s="210"/>
      <c r="G136" s="212"/>
      <c r="H136" s="212"/>
      <c r="I136" s="213"/>
      <c r="J136" s="19"/>
      <c r="K136" s="5"/>
      <c r="L136" s="5"/>
    </row>
    <row r="137" spans="1:12" ht="8.25" customHeight="1" x14ac:dyDescent="0.25">
      <c r="A137" s="3"/>
      <c r="B137" s="35"/>
      <c r="C137" s="35"/>
      <c r="D137" s="37"/>
      <c r="E137" s="38"/>
      <c r="F137" s="214"/>
      <c r="G137" s="15"/>
      <c r="H137" s="15"/>
      <c r="I137" s="75"/>
      <c r="J137" s="20"/>
      <c r="K137" s="6"/>
      <c r="L137" s="6"/>
    </row>
    <row r="138" spans="1:12" s="5" customFormat="1" ht="15.75" x14ac:dyDescent="0.25">
      <c r="A138" s="217"/>
      <c r="B138" s="35"/>
      <c r="C138" s="69"/>
      <c r="D138" s="61"/>
      <c r="E138" s="38"/>
      <c r="F138" s="215"/>
      <c r="G138" s="15"/>
      <c r="H138" s="75"/>
      <c r="I138" s="94"/>
      <c r="J138" s="19"/>
    </row>
    <row r="139" spans="1:12" s="5" customFormat="1" ht="15.75" x14ac:dyDescent="0.25">
      <c r="A139" s="217"/>
      <c r="B139" s="35"/>
      <c r="C139" s="69"/>
      <c r="D139" s="37"/>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37"/>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216"/>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61"/>
      <c r="E153" s="38"/>
      <c r="F153" s="215"/>
      <c r="G153" s="15"/>
      <c r="H153" s="75"/>
      <c r="I153" s="94"/>
      <c r="J153" s="19"/>
    </row>
    <row r="154" spans="1:12" s="5" customFormat="1" ht="15.75" x14ac:dyDescent="0.25">
      <c r="A154" s="217"/>
      <c r="B154" s="35"/>
      <c r="C154" s="35"/>
      <c r="D154" s="61"/>
      <c r="E154" s="38"/>
      <c r="F154" s="215"/>
      <c r="G154" s="15"/>
      <c r="H154" s="75"/>
      <c r="I154" s="94"/>
      <c r="J154" s="19"/>
    </row>
    <row r="155" spans="1:12" s="5" customFormat="1" ht="15.75" x14ac:dyDescent="0.25">
      <c r="A155" s="217"/>
      <c r="B155" s="35"/>
      <c r="C155" s="35"/>
      <c r="D155" s="61"/>
      <c r="E155" s="38"/>
      <c r="F155" s="215"/>
      <c r="G155" s="15"/>
      <c r="H155" s="75"/>
      <c r="I155" s="94"/>
      <c r="J155" s="19"/>
    </row>
    <row r="156" spans="1:12" s="5" customFormat="1" ht="15.75" x14ac:dyDescent="0.25">
      <c r="A156" s="217"/>
      <c r="B156" s="35"/>
      <c r="C156" s="35"/>
      <c r="D156" s="37"/>
      <c r="E156" s="38"/>
      <c r="F156" s="215"/>
      <c r="G156" s="15"/>
      <c r="H156" s="75"/>
      <c r="I156" s="94"/>
      <c r="J156" s="19"/>
    </row>
    <row r="157" spans="1:12" s="5" customFormat="1" ht="15.75" x14ac:dyDescent="0.25">
      <c r="A157" s="217"/>
      <c r="B157" s="35"/>
      <c r="C157" s="35"/>
      <c r="D157" s="37"/>
      <c r="E157" s="38"/>
      <c r="F157" s="215"/>
      <c r="G157" s="15"/>
      <c r="H157" s="75"/>
      <c r="I157" s="94"/>
      <c r="J157" s="19"/>
    </row>
    <row r="158" spans="1:12" s="4" customFormat="1" ht="9" customHeight="1" x14ac:dyDescent="0.25">
      <c r="A158" s="204"/>
      <c r="B158" s="35"/>
      <c r="C158" s="35"/>
      <c r="D158" s="37"/>
      <c r="E158" s="38"/>
      <c r="F158" s="214"/>
      <c r="G158" s="15"/>
      <c r="H158" s="15"/>
      <c r="I158" s="75"/>
      <c r="J158" s="19"/>
      <c r="K158" s="5"/>
      <c r="L158" s="5"/>
    </row>
    <row r="159" spans="1:12" s="6" customFormat="1" x14ac:dyDescent="0.25">
      <c r="A159" s="158"/>
      <c r="B159" s="33"/>
      <c r="C159" s="201"/>
      <c r="D159" s="44"/>
      <c r="E159" s="92"/>
      <c r="F159" s="80"/>
      <c r="G159" s="15"/>
      <c r="H159" s="202"/>
      <c r="I159" s="94"/>
      <c r="J159" s="20"/>
    </row>
    <row r="160" spans="1:12" s="6" customFormat="1" x14ac:dyDescent="0.25">
      <c r="A160" s="158"/>
      <c r="B160" s="33"/>
      <c r="C160" s="105"/>
      <c r="D160" s="44"/>
      <c r="E160" s="92"/>
      <c r="F160" s="80"/>
      <c r="G160" s="93"/>
      <c r="H160" s="93"/>
      <c r="I160" s="94"/>
      <c r="J160" s="20"/>
    </row>
    <row r="161" spans="1:10" s="6" customFormat="1" ht="15.75" x14ac:dyDescent="0.25">
      <c r="A161" s="158"/>
      <c r="B161" s="205"/>
      <c r="C161" s="209"/>
      <c r="D161" s="227"/>
      <c r="E161" s="227"/>
      <c r="F161" s="210"/>
      <c r="G161" s="212"/>
      <c r="H161" s="212"/>
      <c r="I161" s="213"/>
      <c r="J161" s="20"/>
    </row>
    <row r="162" spans="1:10" s="6" customFormat="1" x14ac:dyDescent="0.25">
      <c r="A162" s="158"/>
      <c r="B162" s="35"/>
      <c r="C162" s="35"/>
      <c r="D162" s="37"/>
      <c r="E162" s="38"/>
      <c r="F162" s="214"/>
      <c r="G162" s="15"/>
      <c r="H162" s="15"/>
      <c r="I162" s="75"/>
      <c r="J162" s="20"/>
    </row>
    <row r="163" spans="1:10" s="6" customFormat="1" x14ac:dyDescent="0.25">
      <c r="A163" s="158"/>
      <c r="B163" s="35"/>
      <c r="C163" s="35"/>
      <c r="D163" s="61"/>
      <c r="E163" s="38"/>
      <c r="F163" s="215"/>
      <c r="G163" s="15"/>
      <c r="H163" s="75"/>
      <c r="I163" s="94"/>
      <c r="J163" s="95"/>
    </row>
    <row r="164" spans="1:10" s="6" customFormat="1" x14ac:dyDescent="0.25">
      <c r="A164" s="158"/>
      <c r="B164" s="35"/>
      <c r="C164" s="35"/>
      <c r="D164" s="61"/>
      <c r="E164" s="38"/>
      <c r="F164" s="215"/>
      <c r="G164" s="15"/>
      <c r="H164" s="75"/>
      <c r="I164" s="94"/>
      <c r="J164" s="20"/>
    </row>
    <row r="165" spans="1:10" s="6" customFormat="1" x14ac:dyDescent="0.25">
      <c r="A165" s="158"/>
      <c r="B165" s="35"/>
      <c r="C165" s="35"/>
      <c r="D165" s="61"/>
      <c r="E165" s="38"/>
      <c r="F165" s="215"/>
      <c r="G165" s="15"/>
      <c r="H165" s="75"/>
      <c r="I165" s="94"/>
      <c r="J165" s="20"/>
    </row>
    <row r="166" spans="1:10" s="6" customFormat="1" x14ac:dyDescent="0.25">
      <c r="A166" s="158"/>
      <c r="B166" s="35"/>
      <c r="C166" s="35"/>
      <c r="D166" s="37"/>
      <c r="E166" s="38"/>
      <c r="F166" s="215"/>
      <c r="G166" s="15"/>
      <c r="H166" s="75"/>
      <c r="I166" s="94"/>
      <c r="J166" s="20"/>
    </row>
    <row r="167" spans="1:10" s="6" customFormat="1" x14ac:dyDescent="0.25">
      <c r="A167" s="158"/>
      <c r="B167" s="35"/>
      <c r="C167" s="35"/>
      <c r="D167" s="37"/>
      <c r="E167" s="38"/>
      <c r="F167" s="214"/>
      <c r="G167" s="15"/>
      <c r="H167" s="15"/>
      <c r="I167" s="75"/>
      <c r="J167" s="20"/>
    </row>
    <row r="168" spans="1:10" s="6" customFormat="1" x14ac:dyDescent="0.25">
      <c r="A168" s="158"/>
      <c r="B168" s="33"/>
      <c r="C168" s="201"/>
      <c r="D168" s="44"/>
      <c r="E168" s="92"/>
      <c r="F168" s="80"/>
      <c r="G168" s="15"/>
      <c r="H168" s="202"/>
      <c r="I168" s="94"/>
      <c r="J168" s="20"/>
    </row>
    <row r="169" spans="1:10" s="6" customFormat="1" x14ac:dyDescent="0.25">
      <c r="A169" s="158"/>
      <c r="B169" s="33"/>
      <c r="C169" s="105"/>
      <c r="D169" s="44"/>
      <c r="E169" s="92"/>
      <c r="F169" s="80"/>
      <c r="G169" s="93"/>
      <c r="H169" s="93"/>
      <c r="I169" s="94"/>
      <c r="J169" s="20"/>
    </row>
    <row r="170" spans="1:10" s="6" customFormat="1" ht="15.75" x14ac:dyDescent="0.25">
      <c r="A170" s="158"/>
      <c r="B170" s="205"/>
      <c r="C170" s="209"/>
      <c r="D170" s="227"/>
      <c r="E170" s="227"/>
      <c r="F170" s="210"/>
      <c r="G170" s="212"/>
      <c r="H170" s="212"/>
      <c r="I170" s="213"/>
      <c r="J170" s="20"/>
    </row>
    <row r="171" spans="1:10" s="6" customFormat="1" x14ac:dyDescent="0.25">
      <c r="A171" s="158"/>
      <c r="B171" s="35"/>
      <c r="C171" s="35"/>
      <c r="D171" s="37"/>
      <c r="E171" s="38"/>
      <c r="F171" s="214"/>
      <c r="G171" s="15"/>
      <c r="H171" s="15"/>
      <c r="I171" s="75"/>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69"/>
      <c r="D173" s="61"/>
      <c r="E173" s="38"/>
      <c r="F173" s="215"/>
      <c r="G173" s="15"/>
      <c r="H173" s="75"/>
      <c r="I173" s="94"/>
      <c r="J173" s="20"/>
    </row>
    <row r="174" spans="1:10" s="6" customFormat="1" x14ac:dyDescent="0.25">
      <c r="A174" s="158"/>
      <c r="B174" s="35"/>
      <c r="C174" s="69"/>
      <c r="D174" s="61"/>
      <c r="E174" s="38"/>
      <c r="F174" s="215"/>
      <c r="G174" s="15"/>
      <c r="H174" s="75"/>
      <c r="I174" s="94"/>
      <c r="J174" s="20"/>
    </row>
    <row r="175" spans="1:10" s="6" customFormat="1" x14ac:dyDescent="0.25">
      <c r="A175" s="158"/>
      <c r="B175" s="35"/>
      <c r="C175" s="69"/>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0" s="6" customFormat="1" x14ac:dyDescent="0.25">
      <c r="A177" s="158"/>
      <c r="B177" s="35"/>
      <c r="C177" s="35"/>
      <c r="D177" s="61"/>
      <c r="E177" s="38"/>
      <c r="F177" s="215"/>
      <c r="G177" s="15"/>
      <c r="H177" s="75"/>
      <c r="I177" s="94"/>
      <c r="J177" s="20"/>
    </row>
    <row r="178" spans="1:10" s="6" customFormat="1" x14ac:dyDescent="0.25">
      <c r="A178" s="158"/>
      <c r="B178" s="35"/>
      <c r="C178" s="35"/>
      <c r="D178" s="61"/>
      <c r="E178" s="38"/>
      <c r="F178" s="215"/>
      <c r="G178" s="15"/>
      <c r="H178" s="75"/>
      <c r="I178" s="94"/>
      <c r="J178" s="20"/>
    </row>
    <row r="179" spans="1:10" s="6" customFormat="1" x14ac:dyDescent="0.25">
      <c r="A179" s="158"/>
      <c r="B179" s="35"/>
      <c r="C179" s="35"/>
      <c r="D179" s="61"/>
      <c r="E179" s="38"/>
      <c r="F179" s="215"/>
      <c r="G179" s="15"/>
      <c r="H179" s="75"/>
      <c r="I179" s="94"/>
      <c r="J179" s="20"/>
    </row>
    <row r="180" spans="1:10" s="6" customFormat="1" x14ac:dyDescent="0.25">
      <c r="A180" s="158"/>
      <c r="B180" s="35"/>
      <c r="C180" s="35"/>
      <c r="D180" s="61"/>
      <c r="E180" s="38"/>
      <c r="F180" s="215"/>
      <c r="G180" s="15"/>
      <c r="H180" s="75"/>
      <c r="I180" s="94"/>
      <c r="J180" s="20"/>
    </row>
    <row r="181" spans="1:10" s="6" customFormat="1" x14ac:dyDescent="0.25">
      <c r="A181" s="158"/>
      <c r="B181" s="35"/>
      <c r="C181" s="35"/>
      <c r="D181" s="61"/>
      <c r="E181" s="38"/>
      <c r="F181" s="215"/>
      <c r="G181" s="15"/>
      <c r="H181" s="75"/>
      <c r="I181" s="94"/>
      <c r="J181" s="20"/>
    </row>
    <row r="182" spans="1:10" s="6" customFormat="1" x14ac:dyDescent="0.25">
      <c r="A182" s="158"/>
      <c r="B182" s="35"/>
      <c r="C182" s="35"/>
      <c r="D182" s="61"/>
      <c r="E182" s="38"/>
      <c r="F182" s="215"/>
      <c r="G182" s="15"/>
      <c r="H182" s="75"/>
      <c r="I182" s="94"/>
      <c r="J182" s="20"/>
    </row>
    <row r="183" spans="1:10" s="6" customFormat="1" x14ac:dyDescent="0.25">
      <c r="A183" s="158"/>
      <c r="B183" s="35"/>
      <c r="C183" s="35"/>
      <c r="D183" s="61"/>
      <c r="E183" s="38"/>
      <c r="F183" s="215"/>
      <c r="G183" s="15"/>
      <c r="H183" s="75"/>
      <c r="I183" s="94"/>
      <c r="J183" s="20"/>
    </row>
    <row r="184" spans="1:10" s="6" customFormat="1" x14ac:dyDescent="0.25">
      <c r="A184" s="158"/>
      <c r="B184" s="35"/>
      <c r="C184" s="35"/>
      <c r="D184" s="61"/>
      <c r="E184" s="38"/>
      <c r="F184" s="215"/>
      <c r="G184" s="15"/>
      <c r="H184" s="75"/>
      <c r="I184" s="94"/>
      <c r="J184" s="20"/>
    </row>
    <row r="185" spans="1:10" s="6" customFormat="1" x14ac:dyDescent="0.25">
      <c r="A185" s="158"/>
      <c r="B185" s="35"/>
      <c r="C185" s="35"/>
      <c r="D185" s="61"/>
      <c r="E185" s="38"/>
      <c r="F185" s="215"/>
      <c r="G185" s="15"/>
      <c r="H185" s="75"/>
      <c r="I185" s="94"/>
      <c r="J185" s="20"/>
    </row>
    <row r="186" spans="1:10" s="6" customFormat="1" x14ac:dyDescent="0.25">
      <c r="A186" s="158"/>
      <c r="B186" s="35"/>
      <c r="C186" s="35"/>
      <c r="D186" s="37"/>
      <c r="E186" s="38"/>
      <c r="F186" s="215"/>
      <c r="G186" s="15"/>
      <c r="H186" s="75"/>
      <c r="I186" s="94"/>
      <c r="J186" s="20"/>
    </row>
    <row r="187" spans="1:10" s="6" customFormat="1" x14ac:dyDescent="0.25">
      <c r="A187" s="158"/>
      <c r="B187" s="35"/>
      <c r="C187" s="35"/>
      <c r="D187" s="61"/>
      <c r="E187" s="38"/>
      <c r="F187" s="215"/>
      <c r="G187" s="15"/>
      <c r="H187" s="75"/>
      <c r="I187" s="94"/>
      <c r="J187" s="20"/>
    </row>
    <row r="188" spans="1:10" s="6" customFormat="1" x14ac:dyDescent="0.25">
      <c r="A188" s="158"/>
      <c r="B188" s="35"/>
      <c r="C188" s="35"/>
      <c r="D188" s="61"/>
      <c r="E188" s="38"/>
      <c r="F188" s="215"/>
      <c r="G188" s="15"/>
      <c r="H188" s="75"/>
      <c r="I188" s="94"/>
      <c r="J188" s="20"/>
    </row>
    <row r="189" spans="1:10" s="6" customFormat="1" x14ac:dyDescent="0.25">
      <c r="A189" s="158"/>
      <c r="B189" s="35"/>
      <c r="C189" s="35"/>
      <c r="D189" s="61"/>
      <c r="E189" s="38"/>
      <c r="F189" s="215"/>
      <c r="G189" s="15"/>
      <c r="H189" s="75"/>
      <c r="I189" s="94"/>
      <c r="J189" s="20"/>
    </row>
    <row r="190" spans="1:10" s="6" customFormat="1" x14ac:dyDescent="0.25">
      <c r="A190" s="158"/>
      <c r="B190" s="35"/>
      <c r="C190" s="35"/>
      <c r="D190" s="70"/>
      <c r="E190" s="38"/>
      <c r="F190" s="215"/>
      <c r="G190" s="15"/>
      <c r="H190" s="75"/>
      <c r="I190" s="94"/>
      <c r="J190" s="20"/>
    </row>
    <row r="191" spans="1:10" s="6" customFormat="1" x14ac:dyDescent="0.25">
      <c r="A191" s="158"/>
      <c r="B191" s="35"/>
      <c r="C191" s="35"/>
      <c r="D191" s="37"/>
      <c r="E191" s="38"/>
      <c r="F191" s="215"/>
      <c r="G191" s="15"/>
      <c r="H191" s="75"/>
      <c r="I191" s="94"/>
      <c r="J191" s="20"/>
    </row>
    <row r="192" spans="1:10" s="6" customFormat="1" x14ac:dyDescent="0.25">
      <c r="A192" s="158"/>
      <c r="B192" s="35"/>
      <c r="C192" s="35"/>
      <c r="D192" s="37"/>
      <c r="E192" s="38"/>
      <c r="F192" s="215"/>
      <c r="G192" s="15"/>
      <c r="H192" s="75"/>
      <c r="I192" s="94"/>
      <c r="J192" s="20"/>
    </row>
    <row r="193" spans="1:12" s="6" customFormat="1" x14ac:dyDescent="0.25">
      <c r="A193" s="158"/>
      <c r="B193" s="35"/>
      <c r="C193" s="35"/>
      <c r="D193" s="37"/>
      <c r="E193" s="38"/>
      <c r="F193" s="214"/>
      <c r="G193" s="15"/>
      <c r="H193" s="15"/>
      <c r="I193" s="75"/>
      <c r="J193" s="20"/>
    </row>
    <row r="194" spans="1:12" s="6" customFormat="1" x14ac:dyDescent="0.25">
      <c r="A194" s="158"/>
      <c r="B194" s="33"/>
      <c r="C194" s="201"/>
      <c r="D194" s="44"/>
      <c r="E194" s="92"/>
      <c r="F194" s="80"/>
      <c r="G194" s="15"/>
      <c r="H194" s="202"/>
      <c r="I194" s="94"/>
      <c r="J194" s="20"/>
    </row>
    <row r="195" spans="1:12" x14ac:dyDescent="0.25">
      <c r="A195" s="3"/>
      <c r="B195" s="33"/>
      <c r="C195" s="105"/>
      <c r="D195" s="44"/>
      <c r="E195" s="92"/>
      <c r="F195" s="80"/>
      <c r="G195" s="93"/>
      <c r="H195" s="93"/>
      <c r="I195" s="94"/>
      <c r="J195" s="20"/>
      <c r="K195" s="6"/>
      <c r="L195" s="6"/>
    </row>
    <row r="196" spans="1:12" s="3" customFormat="1" ht="15.75" x14ac:dyDescent="0.25">
      <c r="B196" s="205"/>
      <c r="C196" s="209"/>
      <c r="D196" s="227"/>
      <c r="E196" s="227"/>
      <c r="F196" s="210"/>
      <c r="G196" s="212"/>
      <c r="H196" s="212"/>
      <c r="I196" s="213"/>
      <c r="J196" s="95"/>
      <c r="K196" s="158"/>
      <c r="L196" s="158"/>
    </row>
    <row r="197" spans="1:12" x14ac:dyDescent="0.25">
      <c r="A197" s="3"/>
      <c r="B197" s="48"/>
      <c r="C197" s="48"/>
      <c r="D197" s="49"/>
      <c r="E197" s="49"/>
      <c r="F197" s="26"/>
      <c r="G197" s="15"/>
      <c r="H197" s="15"/>
      <c r="I197" s="75"/>
      <c r="J197" s="20"/>
      <c r="K197" s="6"/>
      <c r="L197" s="6"/>
    </row>
    <row r="198" spans="1:12" x14ac:dyDescent="0.25">
      <c r="A198" s="3"/>
      <c r="B198" s="35"/>
      <c r="C198" s="37"/>
      <c r="D198" s="61"/>
      <c r="E198" s="38"/>
      <c r="F198" s="215"/>
      <c r="G198" s="15"/>
      <c r="H198" s="75"/>
      <c r="I198" s="94"/>
      <c r="J198" s="95"/>
      <c r="K198" s="6"/>
      <c r="L198" s="6"/>
    </row>
    <row r="199" spans="1:12" x14ac:dyDescent="0.25">
      <c r="A199" s="3"/>
      <c r="B199" s="35"/>
      <c r="C199" s="35"/>
      <c r="D199" s="61"/>
      <c r="E199" s="38"/>
      <c r="F199" s="215"/>
      <c r="G199" s="15"/>
      <c r="H199" s="75"/>
      <c r="I199" s="94"/>
      <c r="J199" s="95"/>
      <c r="K199" s="6"/>
      <c r="L199" s="6"/>
    </row>
    <row r="200" spans="1:12" x14ac:dyDescent="0.25">
      <c r="A200" s="3"/>
      <c r="B200" s="35"/>
      <c r="C200" s="37"/>
      <c r="D200" s="61"/>
      <c r="E200" s="38"/>
      <c r="F200" s="215"/>
      <c r="G200" s="15"/>
      <c r="H200" s="75"/>
      <c r="I200" s="94"/>
      <c r="J200" s="95"/>
      <c r="K200" s="6"/>
      <c r="L200" s="6"/>
    </row>
    <row r="201" spans="1:12" x14ac:dyDescent="0.25">
      <c r="A201" s="3"/>
      <c r="B201" s="35"/>
      <c r="C201" s="35"/>
      <c r="D201" s="37"/>
      <c r="E201" s="38"/>
      <c r="F201" s="215"/>
      <c r="G201" s="15"/>
      <c r="H201" s="75"/>
      <c r="I201" s="94"/>
      <c r="J201" s="95"/>
      <c r="K201" s="6"/>
      <c r="L201" s="6"/>
    </row>
    <row r="202" spans="1:12" ht="10.5" customHeight="1" x14ac:dyDescent="0.25">
      <c r="A202" s="3"/>
      <c r="B202" s="35"/>
      <c r="C202" s="35"/>
      <c r="D202" s="37"/>
      <c r="E202" s="38"/>
      <c r="F202" s="214"/>
      <c r="G202" s="15"/>
      <c r="H202" s="15"/>
      <c r="I202" s="75"/>
      <c r="J202" s="20"/>
      <c r="K202" s="6"/>
      <c r="L202" s="6"/>
    </row>
    <row r="203" spans="1:12" s="6" customFormat="1" ht="15" customHeight="1" x14ac:dyDescent="0.25">
      <c r="A203" s="158"/>
      <c r="B203" s="33"/>
      <c r="C203" s="201"/>
      <c r="D203" s="44"/>
      <c r="E203" s="92"/>
      <c r="F203" s="80"/>
      <c r="G203" s="15"/>
      <c r="H203" s="202"/>
      <c r="I203" s="94"/>
      <c r="J203" s="20"/>
    </row>
    <row r="204" spans="1:12" x14ac:dyDescent="0.25">
      <c r="A204" s="3"/>
      <c r="B204" s="33"/>
      <c r="C204" s="105"/>
      <c r="D204" s="44"/>
      <c r="E204" s="92"/>
      <c r="F204" s="80"/>
      <c r="G204" s="93"/>
      <c r="H204" s="93"/>
      <c r="I204" s="94"/>
      <c r="J204" s="20"/>
      <c r="K204" s="6"/>
      <c r="L204" s="6"/>
    </row>
    <row r="205" spans="1:12" ht="15.75" x14ac:dyDescent="0.25">
      <c r="A205" s="3"/>
      <c r="B205" s="205"/>
      <c r="C205" s="209"/>
      <c r="D205" s="227"/>
      <c r="E205" s="227"/>
      <c r="F205" s="210"/>
      <c r="G205" s="212"/>
      <c r="H205" s="212"/>
      <c r="I205" s="213"/>
      <c r="J205" s="20"/>
      <c r="K205" s="6"/>
      <c r="L205" s="6"/>
    </row>
    <row r="206" spans="1:12" x14ac:dyDescent="0.25">
      <c r="A206" s="3"/>
      <c r="B206" s="48"/>
      <c r="C206" s="48"/>
      <c r="D206" s="53"/>
      <c r="E206" s="49"/>
      <c r="F206" s="26"/>
      <c r="G206" s="15"/>
      <c r="H206" s="15"/>
      <c r="I206" s="75"/>
      <c r="J206" s="20"/>
      <c r="K206" s="6"/>
      <c r="L206" s="6"/>
    </row>
    <row r="207" spans="1:12" s="3" customFormat="1" x14ac:dyDescent="0.25">
      <c r="B207" s="35"/>
      <c r="C207" s="35"/>
      <c r="D207" s="37"/>
      <c r="E207" s="38"/>
      <c r="F207" s="228"/>
      <c r="G207" s="15"/>
      <c r="H207" s="75"/>
      <c r="I207" s="216"/>
      <c r="J207" s="95"/>
      <c r="K207" s="158"/>
      <c r="L207" s="158"/>
    </row>
    <row r="208" spans="1:12" s="3" customFormat="1" x14ac:dyDescent="0.25">
      <c r="B208" s="35"/>
      <c r="C208" s="35"/>
      <c r="D208" s="37"/>
      <c r="E208" s="38"/>
      <c r="F208" s="228"/>
      <c r="G208" s="15"/>
      <c r="H208" s="75"/>
      <c r="I208" s="216"/>
      <c r="J208" s="95"/>
      <c r="K208" s="158"/>
      <c r="L208" s="158"/>
    </row>
    <row r="209" spans="1:12" s="3" customFormat="1" x14ac:dyDescent="0.25">
      <c r="B209" s="35"/>
      <c r="C209" s="35"/>
      <c r="D209" s="61"/>
      <c r="E209" s="38"/>
      <c r="F209" s="215"/>
      <c r="G209" s="15"/>
      <c r="H209" s="75"/>
      <c r="I209" s="216"/>
      <c r="J209" s="95"/>
      <c r="K209" s="158"/>
      <c r="L209" s="158"/>
    </row>
    <row r="210" spans="1:12" s="3" customFormat="1" x14ac:dyDescent="0.25">
      <c r="B210" s="35"/>
      <c r="C210" s="59"/>
      <c r="D210" s="37"/>
      <c r="E210" s="38"/>
      <c r="F210" s="228"/>
      <c r="G210" s="15"/>
      <c r="H210" s="75"/>
      <c r="I210" s="94"/>
      <c r="J210" s="95"/>
      <c r="K210" s="158"/>
      <c r="L210" s="158"/>
    </row>
    <row r="211" spans="1:12" s="3" customFormat="1" x14ac:dyDescent="0.25">
      <c r="B211" s="35"/>
      <c r="C211" s="35"/>
      <c r="D211" s="61"/>
      <c r="E211" s="38"/>
      <c r="F211" s="215"/>
      <c r="G211" s="15"/>
      <c r="H211" s="75"/>
      <c r="I211" s="94"/>
      <c r="J211" s="95"/>
      <c r="K211" s="158"/>
      <c r="L211" s="158"/>
    </row>
    <row r="212" spans="1:12" s="3" customFormat="1" x14ac:dyDescent="0.25">
      <c r="B212" s="35"/>
      <c r="C212" s="35"/>
      <c r="D212" s="37"/>
      <c r="E212" s="38"/>
      <c r="F212" s="215"/>
      <c r="G212" s="15"/>
      <c r="H212" s="75"/>
      <c r="I212" s="94"/>
      <c r="J212" s="95"/>
      <c r="K212" s="158"/>
      <c r="L212" s="158"/>
    </row>
    <row r="213" spans="1:12" x14ac:dyDescent="0.25">
      <c r="A213" s="3"/>
      <c r="B213" s="35"/>
      <c r="C213" s="35"/>
      <c r="D213" s="37"/>
      <c r="E213" s="38"/>
      <c r="F213" s="214"/>
      <c r="G213" s="15"/>
      <c r="H213" s="15"/>
      <c r="I213" s="75"/>
      <c r="J213" s="20"/>
      <c r="K213" s="6"/>
      <c r="L213" s="6"/>
    </row>
    <row r="214" spans="1:12" x14ac:dyDescent="0.25">
      <c r="A214" s="3"/>
      <c r="B214" s="33"/>
      <c r="C214" s="201"/>
      <c r="D214" s="44"/>
      <c r="E214" s="92"/>
      <c r="F214" s="80"/>
      <c r="G214" s="15"/>
      <c r="H214" s="202"/>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5"/>
      <c r="C216" s="209"/>
      <c r="D216" s="227"/>
      <c r="E216" s="227"/>
      <c r="F216" s="210"/>
      <c r="G216" s="212"/>
      <c r="H216" s="212"/>
      <c r="I216" s="213"/>
      <c r="J216" s="20"/>
      <c r="K216" s="6"/>
      <c r="L216" s="6"/>
    </row>
    <row r="217" spans="1:12" x14ac:dyDescent="0.25">
      <c r="A217" s="3"/>
      <c r="B217" s="48"/>
      <c r="C217" s="48"/>
      <c r="D217" s="53"/>
      <c r="E217" s="49"/>
      <c r="F217" s="26"/>
      <c r="G217" s="15"/>
      <c r="H217" s="15"/>
      <c r="I217" s="75"/>
      <c r="J217" s="20"/>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5"/>
      <c r="G219" s="15"/>
      <c r="H219" s="75"/>
      <c r="I219" s="94"/>
      <c r="J219" s="95"/>
      <c r="K219" s="6"/>
      <c r="L219" s="6"/>
    </row>
    <row r="220" spans="1:12" x14ac:dyDescent="0.25">
      <c r="A220" s="3"/>
      <c r="B220" s="35"/>
      <c r="C220" s="35"/>
      <c r="D220" s="37"/>
      <c r="E220" s="38"/>
      <c r="F220" s="215"/>
      <c r="G220" s="15"/>
      <c r="H220" s="75"/>
      <c r="I220" s="94"/>
      <c r="J220" s="95"/>
      <c r="K220" s="6"/>
      <c r="L220" s="6"/>
    </row>
    <row r="221" spans="1:12" x14ac:dyDescent="0.25">
      <c r="A221" s="3"/>
      <c r="B221" s="35"/>
      <c r="C221" s="35"/>
      <c r="D221" s="37"/>
      <c r="E221" s="38"/>
      <c r="F221" s="214"/>
      <c r="G221" s="15"/>
      <c r="H221" s="15"/>
      <c r="I221" s="75"/>
      <c r="J221" s="20"/>
      <c r="K221" s="6"/>
      <c r="L221" s="6"/>
    </row>
    <row r="222" spans="1:12" x14ac:dyDescent="0.25">
      <c r="A222" s="3"/>
      <c r="B222" s="33"/>
      <c r="C222" s="201"/>
      <c r="D222" s="44"/>
      <c r="E222" s="92"/>
      <c r="F222" s="80"/>
      <c r="G222" s="15"/>
      <c r="H222" s="202"/>
      <c r="I222" s="94"/>
      <c r="J222" s="20"/>
      <c r="K222" s="6"/>
      <c r="L222" s="6"/>
    </row>
    <row r="223" spans="1:12" x14ac:dyDescent="0.25">
      <c r="A223" s="3"/>
      <c r="B223" s="33"/>
      <c r="C223" s="105"/>
      <c r="D223" s="44"/>
      <c r="E223" s="92"/>
      <c r="F223" s="80"/>
      <c r="G223" s="93"/>
      <c r="H223" s="93"/>
      <c r="I223" s="94"/>
      <c r="J223" s="20"/>
      <c r="K223" s="6"/>
      <c r="L223" s="6"/>
    </row>
    <row r="224" spans="1:12" ht="15.75" x14ac:dyDescent="0.25">
      <c r="A224" s="3"/>
      <c r="B224" s="205"/>
      <c r="C224" s="229"/>
      <c r="D224" s="227"/>
      <c r="E224" s="227"/>
      <c r="F224" s="210"/>
      <c r="G224" s="212"/>
      <c r="H224" s="212"/>
      <c r="I224" s="213"/>
      <c r="J224" s="20"/>
      <c r="K224" s="6"/>
      <c r="L224" s="6"/>
    </row>
    <row r="225" spans="1:12" x14ac:dyDescent="0.25">
      <c r="A225" s="3"/>
      <c r="B225" s="52"/>
      <c r="C225" s="52"/>
      <c r="D225" s="53"/>
      <c r="E225" s="53"/>
      <c r="F225" s="26"/>
      <c r="G225" s="15"/>
      <c r="H225" s="15"/>
      <c r="I225" s="75"/>
      <c r="J225" s="20"/>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5"/>
      <c r="G232" s="15"/>
      <c r="H232" s="75"/>
      <c r="I232" s="94"/>
      <c r="J232" s="95"/>
      <c r="K232" s="6"/>
      <c r="L232" s="6"/>
    </row>
    <row r="233" spans="1:12" x14ac:dyDescent="0.25">
      <c r="A233" s="3"/>
      <c r="B233" s="35"/>
      <c r="C233" s="35"/>
      <c r="D233" s="37"/>
      <c r="E233" s="38"/>
      <c r="F233" s="215"/>
      <c r="G233" s="15"/>
      <c r="H233" s="75"/>
      <c r="I233" s="94"/>
      <c r="J233" s="95"/>
      <c r="K233" s="6"/>
      <c r="L233" s="6"/>
    </row>
    <row r="234" spans="1:12" x14ac:dyDescent="0.25">
      <c r="A234" s="3"/>
      <c r="B234" s="35"/>
      <c r="C234" s="35"/>
      <c r="D234" s="37"/>
      <c r="E234" s="38"/>
      <c r="F234" s="214"/>
      <c r="G234" s="15"/>
      <c r="H234" s="15"/>
      <c r="I234" s="75"/>
      <c r="J234" s="20"/>
      <c r="K234" s="6"/>
      <c r="L234" s="6"/>
    </row>
    <row r="235" spans="1:12" x14ac:dyDescent="0.25">
      <c r="A235" s="3"/>
      <c r="B235" s="33"/>
      <c r="C235" s="201"/>
      <c r="D235" s="44"/>
      <c r="E235" s="92"/>
      <c r="F235" s="80"/>
      <c r="G235" s="15"/>
      <c r="H235" s="202"/>
      <c r="I235" s="94"/>
      <c r="J235" s="20"/>
      <c r="K235" s="6"/>
      <c r="L235" s="6"/>
    </row>
    <row r="236" spans="1:12" x14ac:dyDescent="0.25">
      <c r="A236" s="3"/>
      <c r="B236" s="33"/>
      <c r="C236" s="105"/>
      <c r="D236" s="44"/>
      <c r="E236" s="92"/>
      <c r="F236" s="80"/>
      <c r="G236" s="93"/>
      <c r="H236" s="93"/>
      <c r="I236" s="94"/>
      <c r="J236" s="20"/>
      <c r="K236" s="6"/>
      <c r="L236" s="6"/>
    </row>
    <row r="237" spans="1:12" ht="15.75" x14ac:dyDescent="0.25">
      <c r="A237" s="3"/>
      <c r="B237" s="205"/>
      <c r="C237" s="209"/>
      <c r="D237" s="227"/>
      <c r="E237" s="227"/>
      <c r="F237" s="210"/>
      <c r="G237" s="212"/>
      <c r="H237" s="212"/>
      <c r="I237" s="213"/>
      <c r="J237" s="20"/>
      <c r="K237" s="6"/>
      <c r="L237" s="6"/>
    </row>
    <row r="238" spans="1:12" ht="12" customHeight="1" x14ac:dyDescent="0.25">
      <c r="A238" s="3"/>
      <c r="B238" s="52"/>
      <c r="C238" s="52"/>
      <c r="D238" s="53"/>
      <c r="E238" s="53"/>
      <c r="F238" s="26"/>
      <c r="G238" s="15"/>
      <c r="H238" s="15"/>
      <c r="I238" s="75"/>
      <c r="J238" s="20"/>
      <c r="K238" s="6"/>
      <c r="L238" s="6"/>
    </row>
    <row r="239" spans="1:12" x14ac:dyDescent="0.25">
      <c r="A239" s="3"/>
      <c r="B239" s="35"/>
      <c r="C239" s="35"/>
      <c r="D239" s="37"/>
      <c r="E239" s="38"/>
      <c r="F239" s="215"/>
      <c r="G239" s="15"/>
      <c r="H239" s="75"/>
      <c r="I239" s="94"/>
      <c r="J239" s="95"/>
      <c r="K239" s="6"/>
      <c r="L239" s="6"/>
    </row>
    <row r="240" spans="1:12" x14ac:dyDescent="0.25">
      <c r="A240" s="3"/>
      <c r="B240" s="35"/>
      <c r="C240" s="35"/>
      <c r="D240" s="37"/>
      <c r="E240" s="38"/>
      <c r="F240" s="215"/>
      <c r="G240" s="15"/>
      <c r="H240" s="75"/>
      <c r="I240" s="94"/>
      <c r="J240" s="95"/>
      <c r="K240" s="6"/>
      <c r="L240" s="6"/>
    </row>
    <row r="241" spans="1:12" x14ac:dyDescent="0.25">
      <c r="A241" s="3"/>
      <c r="B241" s="35"/>
      <c r="C241" s="35"/>
      <c r="D241" s="37"/>
      <c r="E241" s="38"/>
      <c r="F241" s="215"/>
      <c r="G241" s="15"/>
      <c r="H241" s="75"/>
      <c r="I241" s="94"/>
      <c r="J241" s="95"/>
      <c r="K241" s="6"/>
      <c r="L241" s="6"/>
    </row>
    <row r="242" spans="1:12" x14ac:dyDescent="0.25">
      <c r="A242" s="3"/>
      <c r="B242" s="35"/>
      <c r="C242" s="35"/>
      <c r="D242" s="37"/>
      <c r="E242" s="38"/>
      <c r="F242" s="215"/>
      <c r="G242" s="15"/>
      <c r="H242" s="75"/>
      <c r="I242" s="94"/>
      <c r="J242" s="95"/>
      <c r="K242" s="6"/>
      <c r="L242" s="6"/>
    </row>
    <row r="243" spans="1:12" ht="9.75" customHeight="1" x14ac:dyDescent="0.25">
      <c r="A243" s="3"/>
      <c r="B243" s="35"/>
      <c r="C243" s="35"/>
      <c r="D243" s="37"/>
      <c r="E243" s="38"/>
      <c r="F243" s="214"/>
      <c r="G243" s="15"/>
      <c r="H243" s="15"/>
      <c r="I243" s="75"/>
      <c r="J243" s="20"/>
      <c r="K243" s="6"/>
      <c r="L243" s="6"/>
    </row>
    <row r="244" spans="1:12" ht="16.5" customHeight="1" x14ac:dyDescent="0.25">
      <c r="A244" s="3"/>
      <c r="B244" s="33"/>
      <c r="C244" s="201"/>
      <c r="D244" s="44"/>
      <c r="E244" s="92"/>
      <c r="F244" s="80"/>
      <c r="G244" s="15"/>
      <c r="H244" s="202"/>
      <c r="I244" s="94"/>
      <c r="J244" s="20"/>
      <c r="K244" s="6"/>
      <c r="L244" s="6"/>
    </row>
    <row r="245" spans="1:12" x14ac:dyDescent="0.25">
      <c r="A245" s="3"/>
      <c r="B245" s="33"/>
      <c r="C245" s="105"/>
      <c r="D245" s="44"/>
      <c r="E245" s="92"/>
      <c r="F245" s="80"/>
      <c r="G245" s="93"/>
      <c r="H245" s="93"/>
      <c r="I245" s="94"/>
      <c r="J245" s="95"/>
      <c r="K245" s="6"/>
      <c r="L245" s="6"/>
    </row>
    <row r="246" spans="1:12" ht="15.75" x14ac:dyDescent="0.25">
      <c r="A246" s="3"/>
      <c r="B246" s="205"/>
      <c r="C246" s="229"/>
      <c r="D246" s="227"/>
      <c r="E246" s="227"/>
      <c r="F246" s="210"/>
      <c r="G246" s="212"/>
      <c r="H246" s="212"/>
      <c r="I246" s="213"/>
      <c r="J246" s="20"/>
      <c r="K246" s="6"/>
      <c r="L246" s="6"/>
    </row>
    <row r="247" spans="1:12" x14ac:dyDescent="0.25">
      <c r="A247" s="3"/>
      <c r="B247" s="35"/>
      <c r="C247" s="35"/>
      <c r="D247" s="37"/>
      <c r="E247" s="38"/>
      <c r="F247" s="23"/>
      <c r="G247" s="15"/>
      <c r="H247" s="15"/>
      <c r="I247" s="75"/>
      <c r="J247" s="20"/>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61"/>
      <c r="E251" s="38"/>
      <c r="F251" s="215"/>
      <c r="G251" s="15"/>
      <c r="H251" s="75"/>
      <c r="I251" s="94"/>
      <c r="J251" s="19"/>
      <c r="K251" s="6"/>
      <c r="L251" s="6"/>
    </row>
    <row r="252" spans="1:12" ht="15.75" x14ac:dyDescent="0.25">
      <c r="A252" s="3"/>
      <c r="B252" s="35"/>
      <c r="C252" s="35"/>
      <c r="D252" s="61"/>
      <c r="E252" s="38"/>
      <c r="F252" s="215"/>
      <c r="G252" s="15"/>
      <c r="H252" s="75"/>
      <c r="I252" s="94"/>
      <c r="J252" s="19"/>
      <c r="K252" s="6"/>
      <c r="L252" s="6"/>
    </row>
    <row r="253" spans="1:12" ht="15.75" x14ac:dyDescent="0.25">
      <c r="A253" s="3"/>
      <c r="B253" s="35"/>
      <c r="C253" s="35"/>
      <c r="D253" s="61"/>
      <c r="E253" s="38"/>
      <c r="F253" s="215"/>
      <c r="G253" s="15"/>
      <c r="H253" s="75"/>
      <c r="I253" s="94"/>
      <c r="J253" s="19"/>
      <c r="K253" s="6"/>
      <c r="L253" s="6"/>
    </row>
    <row r="254" spans="1:12" ht="15.75" x14ac:dyDescent="0.25">
      <c r="A254" s="3"/>
      <c r="B254" s="35"/>
      <c r="C254" s="35"/>
      <c r="D254" s="37"/>
      <c r="E254" s="38"/>
      <c r="F254" s="215"/>
      <c r="G254" s="15"/>
      <c r="H254" s="75"/>
      <c r="I254" s="94"/>
      <c r="J254" s="19"/>
      <c r="K254" s="6"/>
      <c r="L254" s="6"/>
    </row>
    <row r="255" spans="1:12" ht="15.75" x14ac:dyDescent="0.25">
      <c r="A255" s="3"/>
      <c r="B255" s="35"/>
      <c r="C255" s="35"/>
      <c r="D255" s="37"/>
      <c r="E255" s="38"/>
      <c r="F255" s="214"/>
      <c r="G255" s="15"/>
      <c r="H255" s="15"/>
      <c r="I255" s="75"/>
      <c r="J255" s="19"/>
      <c r="K255" s="6"/>
      <c r="L255" s="6"/>
    </row>
    <row r="256" spans="1:12" x14ac:dyDescent="0.25">
      <c r="A256" s="3"/>
      <c r="B256" s="33"/>
      <c r="C256" s="201"/>
      <c r="D256" s="44"/>
      <c r="E256" s="92"/>
      <c r="F256" s="80"/>
      <c r="G256" s="15"/>
      <c r="H256" s="202"/>
      <c r="I256" s="94"/>
      <c r="J256" s="20"/>
      <c r="K256" s="6"/>
      <c r="L256" s="6"/>
    </row>
    <row r="257" spans="1:12" x14ac:dyDescent="0.25">
      <c r="A257" s="3"/>
      <c r="B257" s="33"/>
      <c r="C257" s="201"/>
      <c r="D257" s="44"/>
      <c r="E257" s="92"/>
      <c r="F257" s="80"/>
      <c r="G257" s="15"/>
      <c r="H257" s="202"/>
      <c r="I257" s="94"/>
      <c r="J257" s="95"/>
      <c r="K257" s="6"/>
      <c r="L257" s="6"/>
    </row>
    <row r="258" spans="1:12" ht="15.75" x14ac:dyDescent="0.25">
      <c r="A258" s="3"/>
      <c r="B258" s="205"/>
      <c r="C258" s="229"/>
      <c r="D258" s="227"/>
      <c r="E258" s="227"/>
      <c r="F258" s="210"/>
      <c r="G258" s="212"/>
      <c r="H258" s="212"/>
      <c r="I258" s="213"/>
      <c r="J258" s="20"/>
      <c r="K258" s="6"/>
      <c r="L258" s="6"/>
    </row>
    <row r="259" spans="1:12" x14ac:dyDescent="0.25">
      <c r="A259" s="3"/>
      <c r="B259" s="35"/>
      <c r="C259" s="35"/>
      <c r="D259" s="37"/>
      <c r="E259" s="38"/>
      <c r="F259" s="23"/>
      <c r="G259" s="15"/>
      <c r="H259" s="15"/>
      <c r="I259" s="75"/>
      <c r="J259" s="20"/>
      <c r="K259" s="6"/>
      <c r="L259" s="6"/>
    </row>
    <row r="260" spans="1:12" ht="15.75" x14ac:dyDescent="0.25">
      <c r="A260" s="3"/>
      <c r="B260" s="35"/>
      <c r="C260" s="35"/>
      <c r="D260" s="61"/>
      <c r="E260" s="38"/>
      <c r="F260" s="215"/>
      <c r="G260" s="15"/>
      <c r="H260" s="75"/>
      <c r="I260" s="94"/>
      <c r="J260" s="19"/>
      <c r="K260" s="6"/>
      <c r="L260" s="6"/>
    </row>
    <row r="261" spans="1:12" ht="15.75" x14ac:dyDescent="0.25">
      <c r="A261" s="3"/>
      <c r="B261" s="35"/>
      <c r="C261" s="35"/>
      <c r="D261" s="61"/>
      <c r="E261" s="38"/>
      <c r="F261" s="215"/>
      <c r="G261" s="15"/>
      <c r="H261" s="75"/>
      <c r="I261" s="94"/>
      <c r="J261" s="19"/>
      <c r="K261" s="6"/>
      <c r="L261" s="6"/>
    </row>
    <row r="262" spans="1:12" ht="15.75" x14ac:dyDescent="0.25">
      <c r="A262" s="3"/>
      <c r="B262" s="35"/>
      <c r="C262" s="35"/>
      <c r="D262" s="61"/>
      <c r="E262" s="38"/>
      <c r="F262" s="215"/>
      <c r="G262" s="15"/>
      <c r="H262" s="75"/>
      <c r="I262" s="94"/>
      <c r="J262" s="19"/>
      <c r="K262" s="6"/>
      <c r="L262" s="6"/>
    </row>
    <row r="263" spans="1:12" ht="15.75" x14ac:dyDescent="0.25">
      <c r="A263" s="3"/>
      <c r="B263" s="35"/>
      <c r="C263" s="35"/>
      <c r="D263" s="37"/>
      <c r="E263" s="38"/>
      <c r="F263" s="215"/>
      <c r="G263" s="15"/>
      <c r="H263" s="75"/>
      <c r="I263" s="94"/>
      <c r="J263" s="19"/>
      <c r="K263" s="6"/>
      <c r="L263" s="6"/>
    </row>
    <row r="264" spans="1:12" ht="15.75" x14ac:dyDescent="0.25">
      <c r="A264" s="3"/>
      <c r="B264" s="35"/>
      <c r="C264" s="35"/>
      <c r="D264" s="37"/>
      <c r="E264" s="38"/>
      <c r="F264" s="214"/>
      <c r="G264" s="15"/>
      <c r="H264" s="15"/>
      <c r="I264" s="75"/>
      <c r="J264" s="19"/>
      <c r="K264" s="6"/>
      <c r="L264" s="6"/>
    </row>
    <row r="265" spans="1:12" x14ac:dyDescent="0.25">
      <c r="A265" s="3"/>
      <c r="B265" s="33"/>
      <c r="C265" s="201"/>
      <c r="D265" s="44"/>
      <c r="E265" s="92"/>
      <c r="F265" s="80"/>
      <c r="G265" s="15"/>
      <c r="H265" s="202"/>
      <c r="I265" s="94"/>
      <c r="J265" s="20"/>
      <c r="K265" s="6"/>
      <c r="L265" s="6"/>
    </row>
    <row r="266" spans="1:12" x14ac:dyDescent="0.25">
      <c r="A266" s="3"/>
      <c r="B266" s="230"/>
      <c r="C266" s="230"/>
      <c r="D266" s="231"/>
      <c r="E266" s="230"/>
      <c r="F266" s="80"/>
      <c r="G266" s="81"/>
      <c r="H266" s="208"/>
      <c r="I266" s="208"/>
      <c r="J266" s="20"/>
      <c r="K266" s="6"/>
      <c r="L266" s="6"/>
    </row>
    <row r="267" spans="1:12" ht="15.75" x14ac:dyDescent="0.25">
      <c r="A267" s="3"/>
      <c r="B267" s="205"/>
      <c r="C267" s="229"/>
      <c r="D267" s="227"/>
      <c r="E267" s="227"/>
      <c r="F267" s="210"/>
      <c r="G267" s="212"/>
      <c r="H267" s="212"/>
      <c r="I267" s="213"/>
      <c r="J267" s="20"/>
      <c r="K267" s="6"/>
      <c r="L267" s="6"/>
    </row>
    <row r="268" spans="1:12" x14ac:dyDescent="0.25">
      <c r="A268" s="3"/>
      <c r="B268" s="35"/>
      <c r="C268" s="35"/>
      <c r="D268" s="37"/>
      <c r="E268" s="38"/>
      <c r="F268" s="23"/>
      <c r="G268" s="15"/>
      <c r="H268" s="15"/>
      <c r="I268" s="75"/>
      <c r="J268" s="20"/>
      <c r="K268" s="6"/>
      <c r="L268" s="6"/>
    </row>
    <row r="269" spans="1:12" x14ac:dyDescent="0.25">
      <c r="A269" s="3"/>
      <c r="B269" s="35"/>
      <c r="C269" s="35"/>
      <c r="D269" s="61"/>
      <c r="E269" s="38"/>
      <c r="F269" s="215"/>
      <c r="G269" s="15"/>
      <c r="H269" s="75"/>
      <c r="I269" s="94"/>
      <c r="J269" s="14"/>
      <c r="K269" s="6"/>
      <c r="L269" s="6"/>
    </row>
    <row r="270" spans="1:12" x14ac:dyDescent="0.25">
      <c r="A270" s="3"/>
      <c r="B270" s="35"/>
      <c r="C270" s="35"/>
      <c r="D270" s="61"/>
      <c r="E270" s="38"/>
      <c r="F270" s="215"/>
      <c r="G270" s="15"/>
      <c r="H270" s="75"/>
      <c r="I270" s="94"/>
      <c r="J270" s="14"/>
    </row>
    <row r="271" spans="1:12" x14ac:dyDescent="0.25">
      <c r="A271" s="3"/>
      <c r="B271" s="35"/>
      <c r="C271" s="35"/>
      <c r="D271" s="61"/>
      <c r="E271" s="38"/>
      <c r="F271" s="215"/>
      <c r="G271" s="15"/>
      <c r="H271" s="75"/>
      <c r="I271" s="94"/>
      <c r="J271" s="14"/>
    </row>
    <row r="272" spans="1:12" x14ac:dyDescent="0.25">
      <c r="A272" s="3"/>
      <c r="B272" s="35"/>
      <c r="C272" s="35"/>
      <c r="D272" s="37"/>
      <c r="E272" s="38"/>
      <c r="F272" s="215"/>
      <c r="G272" s="15"/>
      <c r="H272" s="75"/>
      <c r="I272" s="94"/>
      <c r="J272" s="14"/>
    </row>
    <row r="273" spans="1:10" x14ac:dyDescent="0.25">
      <c r="A273" s="3"/>
      <c r="B273" s="35"/>
      <c r="C273" s="35"/>
      <c r="D273" s="37"/>
      <c r="E273" s="38"/>
      <c r="F273" s="214"/>
      <c r="G273" s="15"/>
      <c r="H273" s="15"/>
      <c r="I273" s="75"/>
      <c r="J273" s="14"/>
    </row>
    <row r="274" spans="1:10" x14ac:dyDescent="0.25">
      <c r="A274" s="3"/>
      <c r="B274" s="33"/>
      <c r="C274" s="201"/>
      <c r="D274" s="44"/>
      <c r="E274" s="92"/>
      <c r="F274" s="80"/>
      <c r="G274" s="15"/>
      <c r="H274" s="202"/>
      <c r="I274" s="94"/>
      <c r="J274" s="14"/>
    </row>
    <row r="275" spans="1:10" x14ac:dyDescent="0.25">
      <c r="A275" s="3"/>
      <c r="B275" s="232"/>
      <c r="C275" s="232"/>
      <c r="D275" s="233"/>
      <c r="E275" s="232"/>
      <c r="F275" s="234"/>
      <c r="G275" s="235"/>
      <c r="H275" s="236"/>
      <c r="I275" s="236"/>
      <c r="J275" s="14"/>
    </row>
    <row r="276" spans="1:10" ht="15.75" x14ac:dyDescent="0.25">
      <c r="A276" s="3"/>
      <c r="B276" s="205"/>
      <c r="C276" s="229"/>
      <c r="D276" s="227"/>
      <c r="E276" s="227"/>
      <c r="F276" s="210"/>
      <c r="G276" s="212"/>
      <c r="H276" s="212"/>
      <c r="I276" s="213"/>
      <c r="J276" s="20"/>
    </row>
    <row r="277" spans="1:10" x14ac:dyDescent="0.25">
      <c r="A277" s="3"/>
      <c r="B277" s="35"/>
      <c r="C277" s="35"/>
      <c r="D277" s="37"/>
      <c r="E277" s="38"/>
      <c r="F277" s="23"/>
      <c r="G277" s="15"/>
      <c r="H277" s="15"/>
      <c r="I277" s="75"/>
      <c r="J277" s="20"/>
    </row>
    <row r="278" spans="1:10" x14ac:dyDescent="0.25">
      <c r="A278" s="3"/>
      <c r="B278" s="35"/>
      <c r="C278" s="35"/>
      <c r="D278" s="61"/>
      <c r="E278" s="38"/>
      <c r="F278" s="215"/>
      <c r="G278" s="15"/>
      <c r="H278" s="75"/>
      <c r="I278" s="94"/>
      <c r="J278" s="20"/>
    </row>
    <row r="279" spans="1:10" x14ac:dyDescent="0.25">
      <c r="A279" s="3"/>
      <c r="B279" s="35"/>
      <c r="C279" s="35"/>
      <c r="D279" s="61"/>
      <c r="E279" s="38"/>
      <c r="F279" s="215"/>
      <c r="G279" s="15"/>
      <c r="H279" s="75"/>
      <c r="I279" s="94"/>
      <c r="J279" s="20"/>
    </row>
    <row r="280" spans="1:10" x14ac:dyDescent="0.25">
      <c r="A280" s="3"/>
      <c r="B280" s="35"/>
      <c r="C280" s="35"/>
      <c r="D280" s="61"/>
      <c r="E280" s="38"/>
      <c r="F280" s="215"/>
      <c r="G280" s="15"/>
      <c r="H280" s="75"/>
      <c r="I280" s="94"/>
      <c r="J280" s="14"/>
    </row>
    <row r="281" spans="1:10" x14ac:dyDescent="0.25">
      <c r="A281" s="3"/>
      <c r="B281" s="35"/>
      <c r="C281" s="35"/>
      <c r="D281" s="37"/>
      <c r="E281" s="38"/>
      <c r="F281" s="215"/>
      <c r="G281" s="15"/>
      <c r="H281" s="75"/>
      <c r="I281" s="94"/>
      <c r="J281" s="14"/>
    </row>
    <row r="282" spans="1:10" x14ac:dyDescent="0.25">
      <c r="A282" s="3"/>
      <c r="B282" s="35"/>
      <c r="C282" s="35"/>
      <c r="D282" s="37"/>
      <c r="E282" s="38"/>
      <c r="F282" s="214"/>
      <c r="G282" s="15"/>
      <c r="H282" s="15"/>
      <c r="I282" s="75"/>
      <c r="J282" s="14"/>
    </row>
    <row r="283" spans="1:10" x14ac:dyDescent="0.25">
      <c r="A283" s="3"/>
      <c r="B283" s="33"/>
      <c r="C283" s="201"/>
      <c r="D283" s="44"/>
      <c r="E283" s="92"/>
      <c r="F283" s="80"/>
      <c r="G283" s="15"/>
      <c r="H283" s="202"/>
      <c r="I283" s="94"/>
      <c r="J283" s="14"/>
    </row>
    <row r="284" spans="1:10" x14ac:dyDescent="0.25">
      <c r="A284" s="3"/>
      <c r="B284" s="232"/>
      <c r="C284" s="232"/>
      <c r="D284" s="233"/>
      <c r="E284" s="232"/>
      <c r="F284" s="237"/>
      <c r="G284" s="238"/>
      <c r="H284" s="239"/>
      <c r="I284" s="239"/>
    </row>
    <row r="285" spans="1:10" ht="15.75" x14ac:dyDescent="0.25">
      <c r="A285" s="3"/>
      <c r="B285" s="205"/>
      <c r="C285" s="229"/>
      <c r="D285" s="227"/>
      <c r="E285" s="227"/>
      <c r="F285" s="210"/>
      <c r="G285" s="212"/>
      <c r="H285" s="212"/>
      <c r="I285" s="213"/>
    </row>
    <row r="286" spans="1:10" x14ac:dyDescent="0.25">
      <c r="A286" s="3"/>
      <c r="B286" s="35"/>
      <c r="C286" s="35"/>
      <c r="D286" s="37"/>
      <c r="E286" s="38"/>
      <c r="F286" s="23"/>
      <c r="G286" s="15"/>
      <c r="H286" s="15"/>
      <c r="I286" s="75"/>
    </row>
    <row r="287" spans="1:10" x14ac:dyDescent="0.25">
      <c r="A287" s="3"/>
      <c r="B287" s="35"/>
      <c r="C287" s="35"/>
      <c r="D287" s="70"/>
      <c r="E287" s="38"/>
      <c r="F287" s="215"/>
      <c r="G287" s="15"/>
      <c r="H287" s="75"/>
      <c r="I287" s="94"/>
    </row>
    <row r="288" spans="1:10" x14ac:dyDescent="0.25">
      <c r="A288" s="3"/>
      <c r="B288" s="35"/>
      <c r="C288" s="35"/>
      <c r="D288" s="70"/>
      <c r="E288" s="38"/>
      <c r="F288" s="215"/>
      <c r="G288" s="15"/>
      <c r="H288" s="75"/>
      <c r="I288" s="94"/>
    </row>
    <row r="289" spans="1:9" x14ac:dyDescent="0.25">
      <c r="A289" s="3"/>
      <c r="B289" s="35"/>
      <c r="C289" s="35"/>
      <c r="D289" s="70"/>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61"/>
      <c r="E300" s="38"/>
      <c r="F300" s="215"/>
      <c r="G300" s="15"/>
      <c r="H300" s="75"/>
      <c r="I300" s="94"/>
    </row>
    <row r="301" spans="1:9" x14ac:dyDescent="0.25">
      <c r="A301" s="3"/>
      <c r="B301" s="35"/>
      <c r="C301" s="35"/>
      <c r="D301" s="61"/>
      <c r="E301" s="38"/>
      <c r="F301" s="215"/>
      <c r="G301" s="15"/>
      <c r="H301" s="75"/>
      <c r="I301" s="94"/>
    </row>
    <row r="302" spans="1:9" x14ac:dyDescent="0.25">
      <c r="A302" s="3"/>
      <c r="B302" s="35"/>
      <c r="C302" s="35"/>
      <c r="D302" s="37"/>
      <c r="E302" s="38"/>
      <c r="F302" s="215"/>
      <c r="G302" s="15"/>
      <c r="H302" s="75"/>
      <c r="I302" s="94"/>
    </row>
    <row r="303" spans="1:9" x14ac:dyDescent="0.25">
      <c r="A303" s="3"/>
      <c r="B303" s="35"/>
      <c r="C303" s="35"/>
      <c r="D303" s="37"/>
      <c r="E303" s="38"/>
      <c r="F303" s="214"/>
      <c r="G303" s="15"/>
      <c r="H303" s="15"/>
      <c r="I303" s="75"/>
    </row>
    <row r="304" spans="1:9" x14ac:dyDescent="0.25">
      <c r="A304" s="3"/>
      <c r="B304" s="33"/>
      <c r="C304" s="201"/>
      <c r="D304" s="44"/>
      <c r="E304" s="92"/>
      <c r="F304" s="80"/>
      <c r="G304" s="15"/>
      <c r="H304" s="202"/>
      <c r="I304" s="94"/>
    </row>
    <row r="305" spans="1:9" x14ac:dyDescent="0.25">
      <c r="A305" s="3"/>
      <c r="B305" s="232"/>
      <c r="C305" s="232"/>
      <c r="D305" s="233"/>
      <c r="E305" s="232"/>
      <c r="F305" s="237"/>
      <c r="G305" s="238"/>
      <c r="H305" s="239"/>
      <c r="I305" s="239"/>
    </row>
    <row r="306" spans="1:9" ht="15.75" x14ac:dyDescent="0.25">
      <c r="A306" s="3"/>
      <c r="B306" s="205"/>
      <c r="C306" s="229"/>
      <c r="D306" s="227"/>
      <c r="E306" s="227"/>
      <c r="F306" s="210"/>
      <c r="G306" s="212"/>
      <c r="H306" s="212"/>
      <c r="I306" s="213"/>
    </row>
    <row r="307" spans="1:9" x14ac:dyDescent="0.25">
      <c r="A307" s="3"/>
      <c r="B307" s="35"/>
      <c r="C307" s="35"/>
      <c r="D307" s="37"/>
      <c r="E307" s="38"/>
      <c r="F307" s="23"/>
      <c r="G307" s="15"/>
      <c r="H307" s="15"/>
      <c r="I307" s="75"/>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37"/>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61"/>
      <c r="E317" s="38"/>
      <c r="F317" s="215"/>
      <c r="G317" s="15"/>
      <c r="H317" s="75"/>
      <c r="I317" s="94"/>
    </row>
    <row r="318" spans="1:9" x14ac:dyDescent="0.25">
      <c r="A318" s="3"/>
      <c r="B318" s="35"/>
      <c r="C318" s="35"/>
      <c r="D318" s="61"/>
      <c r="E318" s="38"/>
      <c r="F318" s="215"/>
      <c r="G318" s="15"/>
      <c r="H318" s="75"/>
      <c r="I318" s="94"/>
    </row>
    <row r="319" spans="1:9" x14ac:dyDescent="0.25">
      <c r="A319" s="3"/>
      <c r="B319" s="35"/>
      <c r="C319" s="35"/>
      <c r="D319" s="37"/>
      <c r="E319" s="38"/>
      <c r="F319" s="214"/>
      <c r="G319" s="15"/>
      <c r="H319" s="15"/>
      <c r="I319" s="75"/>
    </row>
    <row r="320" spans="1:9" x14ac:dyDescent="0.25">
      <c r="A320" s="3"/>
      <c r="B320" s="33"/>
      <c r="C320" s="201"/>
      <c r="D320" s="44"/>
      <c r="E320" s="92"/>
      <c r="F320" s="80"/>
      <c r="G320" s="15"/>
      <c r="H320" s="202"/>
      <c r="I320" s="94"/>
    </row>
    <row r="321" spans="1:9" x14ac:dyDescent="0.25">
      <c r="A321" s="3"/>
      <c r="B321" s="232"/>
      <c r="C321" s="232"/>
      <c r="D321" s="233"/>
      <c r="E321" s="232"/>
      <c r="F321" s="237"/>
      <c r="G321" s="238"/>
      <c r="H321" s="239"/>
      <c r="I321" s="239"/>
    </row>
    <row r="322" spans="1:9" ht="15.75" x14ac:dyDescent="0.25">
      <c r="A322" s="3"/>
      <c r="B322" s="205"/>
      <c r="C322" s="229"/>
      <c r="D322" s="227"/>
      <c r="E322" s="227"/>
      <c r="F322" s="210"/>
      <c r="G322" s="212"/>
      <c r="H322" s="212"/>
      <c r="I322" s="213"/>
    </row>
    <row r="323" spans="1:9" x14ac:dyDescent="0.25">
      <c r="A323" s="3"/>
      <c r="B323" s="35"/>
      <c r="C323" s="35"/>
      <c r="D323" s="37"/>
      <c r="E323" s="38"/>
      <c r="F323" s="23"/>
      <c r="G323" s="15"/>
      <c r="H323" s="15"/>
      <c r="I323" s="75"/>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row>
    <row r="393" spans="1:10" x14ac:dyDescent="0.25">
      <c r="A393" s="3"/>
      <c r="B393" s="35"/>
      <c r="C393" s="35"/>
      <c r="D393" s="61"/>
      <c r="E393" s="38"/>
      <c r="F393" s="215"/>
      <c r="G393" s="15"/>
      <c r="H393" s="75"/>
      <c r="I393" s="94"/>
    </row>
    <row r="394" spans="1:10" x14ac:dyDescent="0.25">
      <c r="A394" s="3"/>
      <c r="B394" s="35"/>
      <c r="C394" s="35"/>
      <c r="D394" s="61"/>
      <c r="E394" s="38"/>
      <c r="F394" s="215"/>
      <c r="G394" s="15"/>
      <c r="H394" s="75"/>
      <c r="I394" s="94"/>
    </row>
    <row r="395" spans="1:10" x14ac:dyDescent="0.25">
      <c r="A395" s="3"/>
      <c r="B395" s="35"/>
      <c r="C395" s="35"/>
      <c r="D395" s="61"/>
      <c r="E395" s="38"/>
      <c r="F395" s="215"/>
      <c r="G395" s="15"/>
      <c r="H395" s="75"/>
      <c r="I395" s="94"/>
      <c r="J395" s="95"/>
    </row>
    <row r="396" spans="1:10" x14ac:dyDescent="0.25">
      <c r="A396" s="3"/>
      <c r="B396" s="35"/>
      <c r="C396" s="35"/>
      <c r="D396" s="37"/>
      <c r="E396" s="38"/>
      <c r="F396" s="214"/>
      <c r="G396" s="15"/>
      <c r="H396" s="15"/>
      <c r="I396" s="75"/>
    </row>
    <row r="397" spans="1:10" x14ac:dyDescent="0.25">
      <c r="A397" s="3"/>
      <c r="B397" s="33"/>
      <c r="C397" s="201"/>
      <c r="D397" s="44"/>
      <c r="E397" s="92"/>
      <c r="F397" s="80"/>
      <c r="G397" s="15"/>
      <c r="H397" s="202"/>
      <c r="I397" s="94"/>
    </row>
    <row r="398" spans="1:10" x14ac:dyDescent="0.25">
      <c r="A398" s="3"/>
      <c r="B398" s="232"/>
      <c r="C398" s="232"/>
      <c r="D398" s="233"/>
      <c r="E398" s="232"/>
      <c r="F398" s="237"/>
      <c r="G398" s="238"/>
      <c r="H398" s="239"/>
      <c r="I398" s="239"/>
    </row>
  </sheetData>
  <mergeCells count="6">
    <mergeCell ref="D7:F7"/>
    <mergeCell ref="D2:I2"/>
    <mergeCell ref="D3:F3"/>
    <mergeCell ref="D4:F4"/>
    <mergeCell ref="D5:F5"/>
    <mergeCell ref="D6:F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3"/>
  <sheetViews>
    <sheetView workbookViewId="0">
      <selection activeCell="E15" sqref="E15"/>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48</v>
      </c>
      <c r="C10" s="106"/>
      <c r="D10" s="111" t="s">
        <v>12</v>
      </c>
      <c r="E10" s="111" t="s">
        <v>0</v>
      </c>
      <c r="F10" s="82" t="s">
        <v>42</v>
      </c>
      <c r="G10" s="84" t="s">
        <v>1</v>
      </c>
      <c r="H10" s="84" t="s">
        <v>13</v>
      </c>
      <c r="I10" s="85"/>
      <c r="J10" s="20"/>
      <c r="K10" s="6"/>
      <c r="L10" s="6"/>
    </row>
    <row r="11" spans="2:12" x14ac:dyDescent="0.25">
      <c r="B11" s="47"/>
      <c r="C11" s="48"/>
      <c r="D11" s="67"/>
      <c r="E11" s="54"/>
      <c r="F11" s="26"/>
      <c r="G11" s="15"/>
      <c r="H11" s="15"/>
      <c r="I11" s="165"/>
      <c r="J11" s="20"/>
      <c r="K11" s="6"/>
      <c r="L11" s="6"/>
    </row>
    <row r="12" spans="2:12" ht="28.5" x14ac:dyDescent="0.25">
      <c r="B12" s="273" t="s">
        <v>242</v>
      </c>
      <c r="C12" s="35"/>
      <c r="D12" s="37"/>
      <c r="E12" s="38"/>
      <c r="F12" s="60"/>
      <c r="G12" s="15">
        <f>($D12*F12)</f>
        <v>0</v>
      </c>
      <c r="H12" s="75" t="e">
        <f>(G12/'Cover Sheet'!H$3)</f>
        <v>#DIV/0!</v>
      </c>
      <c r="I12" s="166"/>
      <c r="J12" s="95"/>
      <c r="K12" s="6"/>
      <c r="L12" s="6"/>
    </row>
    <row r="13" spans="2:12" ht="28.5" x14ac:dyDescent="0.25">
      <c r="B13" s="273" t="s">
        <v>243</v>
      </c>
      <c r="C13" s="35"/>
      <c r="D13" s="37"/>
      <c r="E13" s="38"/>
      <c r="F13" s="60"/>
      <c r="G13" s="15">
        <f t="shared" ref="G13:G16" si="0">($D13*F13)</f>
        <v>0</v>
      </c>
      <c r="H13" s="75" t="e">
        <f>(G13/'Cover Sheet'!H$3)</f>
        <v>#DIV/0!</v>
      </c>
      <c r="I13" s="166"/>
      <c r="J13" s="95"/>
      <c r="K13" s="6"/>
      <c r="L13" s="6"/>
    </row>
    <row r="14" spans="2:12" ht="14.25" x14ac:dyDescent="0.25">
      <c r="B14" s="273" t="s">
        <v>244</v>
      </c>
      <c r="C14" s="35"/>
      <c r="D14" s="37"/>
      <c r="E14" s="38"/>
      <c r="F14" s="60"/>
      <c r="G14" s="15">
        <f t="shared" si="0"/>
        <v>0</v>
      </c>
      <c r="H14" s="75" t="e">
        <f>(G14/'Cover Sheet'!H$3)</f>
        <v>#DIV/0!</v>
      </c>
      <c r="I14" s="166"/>
      <c r="J14" s="95"/>
      <c r="K14" s="6"/>
      <c r="L14" s="6"/>
    </row>
    <row r="15" spans="2:12" ht="14.25" x14ac:dyDescent="0.25">
      <c r="B15" s="273" t="s">
        <v>245</v>
      </c>
      <c r="C15" s="35"/>
      <c r="D15" s="37"/>
      <c r="E15" s="38"/>
      <c r="F15" s="60"/>
      <c r="G15" s="15">
        <f t="shared" si="0"/>
        <v>0</v>
      </c>
      <c r="H15" s="75" t="e">
        <f>(G15/'Cover Sheet'!H$3)</f>
        <v>#DIV/0!</v>
      </c>
      <c r="I15" s="166"/>
      <c r="J15" s="95"/>
      <c r="K15" s="6"/>
      <c r="L15" s="6"/>
    </row>
    <row r="16" spans="2:12" ht="14.25" x14ac:dyDescent="0.25">
      <c r="B16" s="273" t="s">
        <v>246</v>
      </c>
      <c r="C16" s="35"/>
      <c r="D16" s="37"/>
      <c r="E16" s="38"/>
      <c r="F16" s="60"/>
      <c r="G16" s="15">
        <f t="shared" si="0"/>
        <v>0</v>
      </c>
      <c r="H16" s="75" t="e">
        <f>(G16/'Cover Sheet'!H$3)</f>
        <v>#DIV/0!</v>
      </c>
      <c r="I16" s="166"/>
      <c r="J16" s="95"/>
      <c r="K16" s="6"/>
      <c r="L16" s="6"/>
    </row>
    <row r="17" spans="1:12" ht="14.25" x14ac:dyDescent="0.25">
      <c r="B17" s="273" t="s">
        <v>247</v>
      </c>
      <c r="C17" s="35"/>
      <c r="D17" s="37"/>
      <c r="E17" s="38"/>
      <c r="F17" s="60"/>
      <c r="G17" s="15">
        <f>($D17*F17)</f>
        <v>0</v>
      </c>
      <c r="H17" s="75" t="e">
        <f>(G17/'Cover Sheet'!H$3)</f>
        <v>#DIV/0!</v>
      </c>
      <c r="I17" s="166"/>
      <c r="J17" s="95"/>
      <c r="K17" s="6"/>
      <c r="L17" s="6"/>
    </row>
    <row r="18" spans="1:12" ht="14.25" x14ac:dyDescent="0.25">
      <c r="B18" s="273" t="s">
        <v>172</v>
      </c>
      <c r="C18" s="35"/>
      <c r="D18" s="37"/>
      <c r="E18" s="38"/>
      <c r="F18" s="60"/>
      <c r="G18" s="15">
        <f>($D18*F18)</f>
        <v>0</v>
      </c>
      <c r="H18" s="75" t="e">
        <f>(G18/'Cover Sheet'!H$3)</f>
        <v>#DIV/0!</v>
      </c>
      <c r="I18" s="166"/>
      <c r="J18" s="95"/>
      <c r="K18" s="6"/>
      <c r="L18" s="6"/>
    </row>
    <row r="19" spans="1:12" x14ac:dyDescent="0.25">
      <c r="B19" s="34"/>
      <c r="C19" s="35"/>
      <c r="D19" s="37"/>
      <c r="E19" s="38"/>
      <c r="F19" s="17"/>
      <c r="G19" s="15"/>
      <c r="H19" s="15"/>
      <c r="I19" s="165"/>
      <c r="J19" s="20"/>
      <c r="K19" s="6"/>
      <c r="L19" s="6"/>
    </row>
    <row r="20" spans="1:12" ht="14.25" thickBot="1" x14ac:dyDescent="0.3">
      <c r="B20" s="107"/>
      <c r="C20" s="108" t="str">
        <f>+B10</f>
        <v>D30 - HVAC</v>
      </c>
      <c r="D20" s="86"/>
      <c r="E20" s="87"/>
      <c r="F20" s="88"/>
      <c r="G20" s="89">
        <f>SUM(G11:G19)</f>
        <v>0</v>
      </c>
      <c r="H20" s="90" t="e">
        <f>SUM(H11:H19)</f>
        <v>#DIV/0!</v>
      </c>
      <c r="I20" s="91"/>
      <c r="J20" s="20"/>
      <c r="K20" s="6"/>
      <c r="L20" s="6"/>
    </row>
    <row r="21" spans="1:12" ht="15.75" customHeight="1" x14ac:dyDescent="0.25">
      <c r="A21" s="3"/>
      <c r="B21" s="207"/>
      <c r="C21" s="48"/>
      <c r="D21" s="123"/>
      <c r="E21" s="48"/>
      <c r="F21" s="23"/>
      <c r="G21" s="149"/>
      <c r="H21" s="75"/>
      <c r="I21" s="94"/>
      <c r="J21" s="20"/>
      <c r="K21" s="6"/>
      <c r="L21" s="6"/>
    </row>
    <row r="22" spans="1:12" ht="15.75" customHeight="1" x14ac:dyDescent="0.25">
      <c r="A22" s="3"/>
      <c r="B22" s="207"/>
      <c r="C22" s="48"/>
      <c r="D22" s="123"/>
      <c r="E22" s="48"/>
      <c r="F22" s="23"/>
      <c r="G22" s="149"/>
      <c r="H22" s="75"/>
      <c r="I22" s="94"/>
      <c r="J22" s="20"/>
      <c r="K22" s="6"/>
      <c r="L22" s="6"/>
    </row>
    <row r="23" spans="1:12" ht="15.75" customHeight="1" x14ac:dyDescent="0.25">
      <c r="A23" s="3"/>
      <c r="B23" s="207"/>
      <c r="C23" s="48"/>
      <c r="D23" s="123"/>
      <c r="E23" s="48"/>
      <c r="F23" s="23"/>
      <c r="G23" s="149"/>
      <c r="H23" s="75"/>
      <c r="I23" s="94"/>
      <c r="J23" s="20"/>
      <c r="K23" s="6"/>
      <c r="L23" s="6"/>
    </row>
    <row r="24" spans="1:12" ht="15.75" customHeight="1" x14ac:dyDescent="0.25">
      <c r="A24" s="3"/>
      <c r="B24" s="2"/>
      <c r="C24" s="48"/>
      <c r="D24" s="123"/>
      <c r="E24" s="48"/>
      <c r="F24" s="23"/>
      <c r="G24" s="149"/>
      <c r="H24" s="75"/>
      <c r="I24" s="94"/>
      <c r="J24" s="20"/>
      <c r="K24" s="6"/>
      <c r="L24" s="6"/>
    </row>
    <row r="25" spans="1:12" ht="15.75" customHeight="1" x14ac:dyDescent="0.25">
      <c r="A25" s="3"/>
      <c r="B25" s="2"/>
      <c r="C25" s="48"/>
      <c r="D25" s="123"/>
      <c r="E25" s="48"/>
      <c r="F25" s="23"/>
      <c r="G25" s="149"/>
      <c r="H25" s="75"/>
      <c r="I25" s="94"/>
      <c r="J25" s="20"/>
      <c r="K25" s="6"/>
      <c r="L25" s="6"/>
    </row>
    <row r="26" spans="1:12" ht="15.75" customHeight="1" x14ac:dyDescent="0.25">
      <c r="A26" s="3"/>
      <c r="B26" s="2"/>
      <c r="C26" s="48"/>
      <c r="D26" s="123"/>
      <c r="E26" s="48"/>
      <c r="F26" s="23"/>
      <c r="G26" s="149"/>
      <c r="H26" s="75"/>
      <c r="I26" s="94"/>
      <c r="J26" s="20"/>
      <c r="K26" s="6"/>
      <c r="L26" s="6"/>
    </row>
    <row r="27" spans="1:12" ht="15.75" customHeight="1" x14ac:dyDescent="0.25">
      <c r="A27" s="3"/>
      <c r="B27" s="2"/>
      <c r="C27" s="48"/>
      <c r="D27" s="123"/>
      <c r="E27" s="48"/>
      <c r="F27" s="23"/>
      <c r="G27" s="149"/>
      <c r="H27" s="75"/>
      <c r="I27" s="94"/>
      <c r="J27" s="20"/>
      <c r="K27" s="6"/>
      <c r="L27" s="6"/>
    </row>
    <row r="28" spans="1:12" ht="15.75" customHeight="1" x14ac:dyDescent="0.25">
      <c r="A28" s="3"/>
      <c r="B28" s="2"/>
      <c r="C28" s="48"/>
      <c r="D28" s="123"/>
      <c r="E28" s="48"/>
      <c r="F28" s="23"/>
      <c r="G28" s="149"/>
      <c r="H28" s="75"/>
      <c r="I28" s="94"/>
      <c r="J28" s="20"/>
      <c r="K28" s="6"/>
      <c r="L28" s="6"/>
    </row>
    <row r="29" spans="1:12" ht="15.75" customHeight="1" x14ac:dyDescent="0.25">
      <c r="A29" s="3"/>
      <c r="B29" s="2"/>
      <c r="C29" s="48"/>
      <c r="D29" s="123"/>
      <c r="E29" s="48"/>
      <c r="F29" s="23"/>
      <c r="G29" s="149"/>
      <c r="H29" s="75"/>
      <c r="I29" s="94"/>
      <c r="J29" s="20"/>
      <c r="K29" s="6"/>
      <c r="L29" s="6"/>
    </row>
    <row r="30" spans="1:12" ht="15.75" customHeight="1" x14ac:dyDescent="0.25">
      <c r="A30" s="3"/>
      <c r="B30" s="2"/>
      <c r="C30" s="48"/>
      <c r="D30" s="123"/>
      <c r="E30" s="48"/>
      <c r="F30" s="23"/>
      <c r="G30" s="149"/>
      <c r="H30" s="75"/>
      <c r="I30" s="94"/>
      <c r="J30" s="20"/>
      <c r="K30" s="6"/>
      <c r="L30" s="6"/>
    </row>
    <row r="31" spans="1:12" ht="15.75" customHeight="1" x14ac:dyDescent="0.25">
      <c r="A31" s="3"/>
      <c r="B31" s="207"/>
      <c r="C31" s="48"/>
      <c r="D31" s="123"/>
      <c r="E31" s="48"/>
      <c r="F31" s="23"/>
      <c r="G31" s="149"/>
      <c r="H31" s="75"/>
      <c r="I31" s="94"/>
      <c r="J31" s="20"/>
      <c r="K31" s="6"/>
      <c r="L31" s="6"/>
    </row>
    <row r="32" spans="1:12" ht="15.75" customHeight="1" x14ac:dyDescent="0.25">
      <c r="A32" s="3"/>
      <c r="B32" s="207"/>
      <c r="C32" s="48"/>
      <c r="D32" s="123"/>
      <c r="E32" s="48"/>
      <c r="F32" s="23"/>
      <c r="G32" s="149"/>
      <c r="H32" s="75"/>
      <c r="I32" s="94"/>
      <c r="J32" s="20"/>
      <c r="K32" s="6"/>
      <c r="L32" s="6"/>
    </row>
    <row r="33" spans="1:12" ht="7.5" customHeight="1" x14ac:dyDescent="0.25">
      <c r="A33" s="3"/>
      <c r="B33" s="33"/>
      <c r="C33" s="33"/>
      <c r="D33" s="32"/>
      <c r="E33" s="33"/>
      <c r="F33" s="80"/>
      <c r="G33" s="81"/>
      <c r="H33" s="81"/>
      <c r="I33" s="208"/>
      <c r="J33" s="20"/>
      <c r="K33" s="6"/>
      <c r="L33" s="6"/>
    </row>
    <row r="34" spans="1:12" ht="6.75" customHeight="1" x14ac:dyDescent="0.25">
      <c r="A34" s="3"/>
      <c r="B34" s="48"/>
      <c r="C34" s="33"/>
      <c r="D34" s="32"/>
      <c r="E34" s="33"/>
      <c r="F34" s="23"/>
      <c r="G34" s="71"/>
      <c r="H34" s="71"/>
      <c r="I34" s="208"/>
      <c r="J34" s="20"/>
      <c r="K34" s="6"/>
      <c r="L34" s="6"/>
    </row>
    <row r="35" spans="1:12" ht="15.75" customHeight="1" x14ac:dyDescent="0.25">
      <c r="A35" s="3"/>
      <c r="B35" s="48"/>
      <c r="C35" s="105"/>
      <c r="D35" s="157"/>
      <c r="E35" s="33"/>
      <c r="F35" s="23"/>
      <c r="G35" s="15"/>
      <c r="H35" s="75"/>
      <c r="I35" s="94"/>
      <c r="J35" s="20"/>
      <c r="K35" s="6"/>
      <c r="L35" s="6"/>
    </row>
    <row r="36" spans="1:12" ht="6.75" customHeight="1" x14ac:dyDescent="0.25">
      <c r="A36" s="3"/>
      <c r="B36" s="48"/>
      <c r="C36" s="105"/>
      <c r="D36" s="157"/>
      <c r="E36" s="33"/>
      <c r="F36" s="23"/>
      <c r="G36" s="15"/>
      <c r="H36" s="75"/>
      <c r="I36" s="94"/>
      <c r="J36" s="20"/>
      <c r="K36" s="6"/>
      <c r="L36" s="6"/>
    </row>
    <row r="37" spans="1:12" ht="15.75" customHeight="1" x14ac:dyDescent="0.25">
      <c r="A37" s="3"/>
      <c r="B37" s="48"/>
      <c r="C37" s="33"/>
      <c r="D37" s="30"/>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6.75" customHeight="1" x14ac:dyDescent="0.25">
      <c r="A43" s="3"/>
      <c r="B43" s="48"/>
      <c r="C43" s="33"/>
      <c r="D43" s="30"/>
      <c r="E43" s="33"/>
      <c r="F43" s="23"/>
      <c r="G43" s="15"/>
      <c r="H43" s="75"/>
      <c r="I43" s="94"/>
      <c r="J43" s="20"/>
      <c r="K43" s="6"/>
      <c r="L43" s="6"/>
    </row>
    <row r="44" spans="1:12" ht="4.5" customHeight="1" x14ac:dyDescent="0.25">
      <c r="A44" s="3"/>
      <c r="B44" s="33"/>
      <c r="C44" s="105"/>
      <c r="D44" s="32"/>
      <c r="E44" s="33"/>
      <c r="F44" s="23"/>
      <c r="G44" s="15"/>
      <c r="H44" s="15"/>
      <c r="I44" s="208"/>
      <c r="J44" s="20"/>
      <c r="K44" s="6"/>
      <c r="L44" s="6"/>
    </row>
    <row r="45" spans="1:12" x14ac:dyDescent="0.25">
      <c r="A45" s="3"/>
      <c r="B45" s="201"/>
      <c r="C45" s="31"/>
      <c r="D45" s="32"/>
      <c r="E45" s="33"/>
      <c r="F45" s="23"/>
      <c r="G45" s="15"/>
      <c r="H45" s="75"/>
      <c r="I45" s="94"/>
      <c r="J45" s="20"/>
      <c r="K45" s="6"/>
      <c r="L45" s="6"/>
    </row>
    <row r="46" spans="1:12" ht="4.5" customHeight="1" x14ac:dyDescent="0.25">
      <c r="A46" s="3"/>
      <c r="B46" s="33"/>
      <c r="C46" s="105"/>
      <c r="D46" s="32"/>
      <c r="E46" s="33"/>
      <c r="F46" s="80"/>
      <c r="G46" s="81"/>
      <c r="H46" s="81"/>
      <c r="I46" s="208"/>
      <c r="J46" s="20"/>
      <c r="K46" s="6"/>
      <c r="L46" s="6"/>
    </row>
    <row r="47" spans="1:12" ht="12" customHeight="1" x14ac:dyDescent="0.25">
      <c r="A47" s="3"/>
      <c r="B47" s="33"/>
      <c r="C47" s="105"/>
      <c r="D47" s="32"/>
      <c r="E47" s="33"/>
      <c r="F47" s="80"/>
      <c r="G47" s="81"/>
      <c r="H47" s="81"/>
      <c r="I47" s="208"/>
      <c r="J47" s="20"/>
      <c r="K47" s="6"/>
      <c r="L47" s="6"/>
    </row>
    <row r="48" spans="1:12" ht="18" customHeight="1" x14ac:dyDescent="0.25">
      <c r="A48" s="3"/>
      <c r="B48" s="205"/>
      <c r="C48" s="209"/>
      <c r="D48" s="210"/>
      <c r="E48" s="211"/>
      <c r="F48" s="210"/>
      <c r="G48" s="212"/>
      <c r="H48" s="212"/>
      <c r="I48" s="213"/>
      <c r="J48" s="20"/>
      <c r="K48" s="6"/>
      <c r="L48" s="6"/>
    </row>
    <row r="49" spans="1:12" ht="12" customHeight="1" x14ac:dyDescent="0.25">
      <c r="A49" s="3"/>
      <c r="B49" s="35"/>
      <c r="C49" s="35"/>
      <c r="D49" s="36"/>
      <c r="E49" s="35"/>
      <c r="F49" s="214"/>
      <c r="G49" s="15"/>
      <c r="H49" s="15"/>
      <c r="I49" s="75"/>
      <c r="J49" s="20"/>
      <c r="K49" s="6"/>
      <c r="L49" s="6"/>
    </row>
    <row r="50" spans="1:12" ht="12" customHeight="1" x14ac:dyDescent="0.25">
      <c r="A50" s="3"/>
      <c r="B50" s="35"/>
      <c r="C50" s="35"/>
      <c r="D50" s="37"/>
      <c r="E50" s="38"/>
      <c r="F50" s="215"/>
      <c r="G50" s="15"/>
      <c r="H50" s="75"/>
      <c r="I50" s="94"/>
      <c r="J50" s="95"/>
      <c r="K50" s="158"/>
      <c r="L50" s="6"/>
    </row>
    <row r="51" spans="1:12" ht="12" customHeight="1" x14ac:dyDescent="0.25">
      <c r="A51" s="3"/>
      <c r="B51" s="35"/>
      <c r="C51" s="35"/>
      <c r="D51" s="61"/>
      <c r="E51" s="38"/>
      <c r="F51" s="215"/>
      <c r="G51" s="15"/>
      <c r="H51" s="75"/>
      <c r="I51" s="94"/>
      <c r="J51" s="95"/>
      <c r="K51" s="158"/>
      <c r="L51" s="6"/>
    </row>
    <row r="52" spans="1:12" ht="12" customHeight="1" x14ac:dyDescent="0.25">
      <c r="A52" s="3"/>
      <c r="B52" s="35"/>
      <c r="C52" s="35"/>
      <c r="D52" s="61"/>
      <c r="E52" s="38"/>
      <c r="F52" s="215"/>
      <c r="G52" s="15"/>
      <c r="H52" s="75"/>
      <c r="I52" s="94"/>
      <c r="J52" s="95"/>
      <c r="K52" s="158"/>
      <c r="L52" s="6"/>
    </row>
    <row r="53" spans="1:12" ht="12" customHeight="1" x14ac:dyDescent="0.25">
      <c r="A53" s="3"/>
      <c r="B53" s="35"/>
      <c r="C53" s="35"/>
      <c r="D53" s="61"/>
      <c r="E53" s="38"/>
      <c r="F53" s="215"/>
      <c r="G53" s="15"/>
      <c r="H53" s="75"/>
      <c r="I53" s="94"/>
      <c r="J53" s="95"/>
      <c r="K53" s="158"/>
      <c r="L53" s="6"/>
    </row>
    <row r="54" spans="1:12" ht="12" customHeight="1" x14ac:dyDescent="0.25">
      <c r="A54" s="3"/>
      <c r="B54" s="35"/>
      <c r="C54" s="35"/>
      <c r="D54" s="37"/>
      <c r="E54" s="38"/>
      <c r="F54" s="215"/>
      <c r="G54" s="15"/>
      <c r="H54" s="75"/>
      <c r="I54" s="94"/>
      <c r="J54" s="95"/>
      <c r="K54" s="159"/>
      <c r="L54" s="6"/>
    </row>
    <row r="55" spans="1:12" ht="12" customHeight="1" x14ac:dyDescent="0.25">
      <c r="A55" s="3"/>
      <c r="B55" s="35"/>
      <c r="C55" s="35"/>
      <c r="D55" s="61"/>
      <c r="E55" s="38"/>
      <c r="F55" s="215"/>
      <c r="G55" s="15"/>
      <c r="H55" s="75"/>
      <c r="I55" s="94"/>
      <c r="J55" s="95"/>
      <c r="K55" s="160"/>
      <c r="L55" s="161"/>
    </row>
    <row r="56" spans="1:12" ht="12" customHeight="1" x14ac:dyDescent="0.25">
      <c r="A56" s="3"/>
      <c r="B56" s="35"/>
      <c r="C56" s="35"/>
      <c r="D56" s="61"/>
      <c r="E56" s="38"/>
      <c r="F56" s="215"/>
      <c r="G56" s="15"/>
      <c r="H56" s="75"/>
      <c r="I56" s="216"/>
      <c r="J56" s="95"/>
      <c r="K56" s="158"/>
      <c r="L56" s="6"/>
    </row>
    <row r="57" spans="1:12" ht="12" customHeight="1" x14ac:dyDescent="0.25">
      <c r="A57" s="3"/>
      <c r="B57" s="35"/>
      <c r="C57" s="35"/>
      <c r="D57" s="61"/>
      <c r="E57" s="38"/>
      <c r="F57" s="215"/>
      <c r="G57" s="15"/>
      <c r="H57" s="75"/>
      <c r="I57" s="94"/>
      <c r="J57" s="95"/>
      <c r="K57" s="158"/>
      <c r="L57" s="6"/>
    </row>
    <row r="58" spans="1:12" ht="12" customHeight="1" x14ac:dyDescent="0.25">
      <c r="A58" s="3"/>
      <c r="B58" s="35"/>
      <c r="C58" s="35"/>
      <c r="D58" s="37"/>
      <c r="E58" s="38"/>
      <c r="F58" s="215"/>
      <c r="G58" s="15"/>
      <c r="H58" s="75"/>
      <c r="I58" s="94"/>
      <c r="J58" s="95"/>
      <c r="K58" s="158"/>
      <c r="L58" s="6"/>
    </row>
    <row r="59" spans="1:12" ht="12" customHeight="1" x14ac:dyDescent="0.25">
      <c r="A59" s="3"/>
      <c r="B59" s="35"/>
      <c r="C59" s="35"/>
      <c r="D59" s="61"/>
      <c r="E59" s="38"/>
      <c r="F59" s="215"/>
      <c r="G59" s="15"/>
      <c r="H59" s="75"/>
      <c r="I59" s="94"/>
      <c r="J59" s="95"/>
      <c r="K59" s="158"/>
      <c r="L59" s="6"/>
    </row>
    <row r="60" spans="1:12" ht="12" customHeight="1" x14ac:dyDescent="0.25">
      <c r="A60" s="3"/>
      <c r="B60" s="35"/>
      <c r="C60" s="35"/>
      <c r="D60" s="37"/>
      <c r="E60" s="38"/>
      <c r="F60" s="214"/>
      <c r="G60" s="15"/>
      <c r="H60" s="15"/>
      <c r="I60" s="75"/>
      <c r="J60" s="20"/>
      <c r="K60" s="6"/>
      <c r="L60" s="6"/>
    </row>
    <row r="61" spans="1:12" ht="15" customHeight="1" x14ac:dyDescent="0.25">
      <c r="A61" s="3"/>
      <c r="B61" s="33"/>
      <c r="C61" s="201"/>
      <c r="D61" s="44"/>
      <c r="E61" s="92"/>
      <c r="F61" s="80"/>
      <c r="G61" s="15"/>
      <c r="H61" s="202"/>
      <c r="I61" s="94"/>
      <c r="J61" s="20"/>
      <c r="K61" s="6"/>
      <c r="L61" s="6"/>
    </row>
    <row r="62" spans="1:12" s="5" customFormat="1" ht="12" customHeight="1" x14ac:dyDescent="0.25">
      <c r="A62" s="217"/>
      <c r="B62" s="33"/>
      <c r="C62" s="109"/>
      <c r="D62" s="44"/>
      <c r="E62" s="92"/>
      <c r="F62" s="80"/>
      <c r="G62" s="93"/>
      <c r="H62" s="93"/>
      <c r="I62" s="94"/>
      <c r="J62" s="19"/>
    </row>
    <row r="63" spans="1:12" s="5" customFormat="1" ht="17.25" customHeight="1" x14ac:dyDescent="0.25">
      <c r="A63" s="217"/>
      <c r="B63" s="205"/>
      <c r="C63" s="209"/>
      <c r="D63" s="210"/>
      <c r="E63" s="211"/>
      <c r="F63" s="210"/>
      <c r="G63" s="212"/>
      <c r="H63" s="212"/>
      <c r="I63" s="213"/>
      <c r="J63" s="19"/>
    </row>
    <row r="64" spans="1:12" s="5" customFormat="1" ht="12" customHeight="1" x14ac:dyDescent="0.25">
      <c r="A64" s="217"/>
      <c r="B64" s="35"/>
      <c r="C64" s="35"/>
      <c r="D64" s="36"/>
      <c r="E64" s="35"/>
      <c r="F64" s="214"/>
      <c r="G64" s="15"/>
      <c r="H64" s="15"/>
      <c r="I64" s="75"/>
      <c r="J64" s="19"/>
    </row>
    <row r="65" spans="1:12" s="5" customFormat="1" ht="12" customHeight="1" x14ac:dyDescent="0.25">
      <c r="A65" s="217"/>
      <c r="B65" s="35"/>
      <c r="C65" s="35"/>
      <c r="D65" s="37"/>
      <c r="E65" s="38"/>
      <c r="F65" s="215"/>
      <c r="G65" s="15"/>
      <c r="H65" s="75"/>
      <c r="I65" s="94"/>
      <c r="J65" s="19"/>
    </row>
    <row r="66" spans="1:12" s="5" customFormat="1" ht="12" customHeight="1" x14ac:dyDescent="0.25">
      <c r="A66" s="217"/>
      <c r="B66" s="35"/>
      <c r="C66" s="35"/>
      <c r="D66" s="61"/>
      <c r="E66" s="38"/>
      <c r="F66" s="215"/>
      <c r="G66" s="15"/>
      <c r="H66" s="75"/>
      <c r="I66" s="94"/>
      <c r="J66" s="19"/>
    </row>
    <row r="67" spans="1:12" s="5" customFormat="1" ht="12" customHeight="1" x14ac:dyDescent="0.25">
      <c r="A67" s="217"/>
      <c r="B67" s="35"/>
      <c r="C67" s="35"/>
      <c r="D67" s="61"/>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37"/>
      <c r="E72" s="38"/>
      <c r="F72" s="215"/>
      <c r="G72" s="15"/>
      <c r="H72" s="75"/>
      <c r="I72" s="94"/>
      <c r="J72" s="95"/>
    </row>
    <row r="73" spans="1:12" s="5" customFormat="1" ht="12" customHeight="1" x14ac:dyDescent="0.25">
      <c r="A73" s="217"/>
      <c r="B73" s="35"/>
      <c r="C73" s="35"/>
      <c r="D73" s="61"/>
      <c r="E73" s="38"/>
      <c r="F73" s="215"/>
      <c r="G73" s="15"/>
      <c r="H73" s="75"/>
      <c r="I73" s="94"/>
      <c r="J73" s="95"/>
    </row>
    <row r="74" spans="1:12" s="5" customFormat="1" ht="12" customHeight="1" x14ac:dyDescent="0.25">
      <c r="A74" s="217"/>
      <c r="B74" s="35"/>
      <c r="C74" s="35"/>
      <c r="D74" s="37"/>
      <c r="E74" s="38"/>
      <c r="F74" s="214"/>
      <c r="G74" s="15"/>
      <c r="H74" s="15"/>
      <c r="I74" s="75"/>
      <c r="J74" s="19"/>
    </row>
    <row r="75" spans="1:12" s="5" customFormat="1" ht="12" customHeight="1" x14ac:dyDescent="0.25">
      <c r="A75" s="217"/>
      <c r="B75" s="33"/>
      <c r="C75" s="201"/>
      <c r="D75" s="44"/>
      <c r="E75" s="92"/>
      <c r="F75" s="80"/>
      <c r="G75" s="15"/>
      <c r="H75" s="202"/>
      <c r="I75" s="94"/>
      <c r="J75" s="19"/>
    </row>
    <row r="76" spans="1:12" s="5" customFormat="1" ht="12" customHeight="1" x14ac:dyDescent="0.25">
      <c r="A76" s="217"/>
      <c r="B76" s="33"/>
      <c r="C76" s="109"/>
      <c r="D76" s="44"/>
      <c r="E76" s="92"/>
      <c r="F76" s="80"/>
      <c r="G76" s="93"/>
      <c r="H76" s="93"/>
      <c r="I76" s="94"/>
      <c r="J76" s="19"/>
    </row>
    <row r="77" spans="1:12" ht="17.25" customHeight="1" x14ac:dyDescent="0.25">
      <c r="A77" s="3"/>
      <c r="B77" s="205"/>
      <c r="C77" s="218"/>
      <c r="D77" s="210"/>
      <c r="E77" s="211"/>
      <c r="F77" s="210"/>
      <c r="G77" s="212"/>
      <c r="H77" s="212"/>
      <c r="I77" s="213"/>
      <c r="J77" s="20"/>
      <c r="K77" s="6"/>
      <c r="L77" s="6"/>
    </row>
    <row r="78" spans="1:12" ht="12" customHeight="1" x14ac:dyDescent="0.25">
      <c r="A78" s="3"/>
      <c r="B78" s="35"/>
      <c r="C78" s="35"/>
      <c r="D78" s="37"/>
      <c r="E78" s="38"/>
      <c r="F78" s="214"/>
      <c r="G78" s="15"/>
      <c r="H78" s="15"/>
      <c r="I78" s="75"/>
      <c r="J78" s="20"/>
      <c r="K78" s="6"/>
      <c r="L78" s="6"/>
    </row>
    <row r="79" spans="1:12" ht="12" customHeight="1" x14ac:dyDescent="0.25">
      <c r="A79" s="3"/>
      <c r="B79" s="35"/>
      <c r="C79" s="35"/>
      <c r="D79" s="37"/>
      <c r="E79" s="38"/>
      <c r="F79" s="215"/>
      <c r="G79" s="15"/>
      <c r="H79" s="75"/>
      <c r="I79" s="94"/>
      <c r="J79" s="95"/>
      <c r="K79" s="158"/>
      <c r="L79" s="6"/>
    </row>
    <row r="80" spans="1:12" ht="12" customHeight="1" x14ac:dyDescent="0.25">
      <c r="A80" s="3"/>
      <c r="B80" s="35"/>
      <c r="C80" s="35"/>
      <c r="D80" s="37"/>
      <c r="E80" s="38"/>
      <c r="F80" s="215"/>
      <c r="G80" s="15"/>
      <c r="H80" s="75"/>
      <c r="I80" s="94"/>
      <c r="J80" s="95"/>
      <c r="K80" s="158"/>
      <c r="L80" s="6"/>
    </row>
    <row r="81" spans="1:12" ht="12" customHeight="1" x14ac:dyDescent="0.25">
      <c r="A81" s="3"/>
      <c r="B81" s="35"/>
      <c r="C81" s="35"/>
      <c r="D81" s="61"/>
      <c r="E81" s="38"/>
      <c r="F81" s="219"/>
      <c r="G81" s="15"/>
      <c r="H81" s="75"/>
      <c r="I81" s="94"/>
      <c r="J81" s="95"/>
      <c r="K81" s="158"/>
      <c r="L81" s="6"/>
    </row>
    <row r="82" spans="1:12" ht="12" customHeight="1" x14ac:dyDescent="0.25">
      <c r="A82" s="3"/>
      <c r="B82" s="35"/>
      <c r="C82" s="35"/>
      <c r="D82" s="61"/>
      <c r="E82" s="38"/>
      <c r="F82" s="215"/>
      <c r="G82" s="15"/>
      <c r="H82" s="75"/>
      <c r="I82" s="94"/>
      <c r="J82" s="95"/>
      <c r="K82" s="158"/>
      <c r="L82" s="6"/>
    </row>
    <row r="83" spans="1:12" ht="12" customHeight="1" x14ac:dyDescent="0.25">
      <c r="A83" s="3"/>
      <c r="B83" s="35"/>
      <c r="C83" s="35"/>
      <c r="D83" s="61"/>
      <c r="E83" s="38"/>
      <c r="F83" s="215"/>
      <c r="G83" s="15"/>
      <c r="H83" s="75"/>
      <c r="I83" s="216"/>
      <c r="J83" s="95"/>
      <c r="K83" s="158"/>
      <c r="L83" s="6"/>
    </row>
    <row r="84" spans="1:12" ht="12" customHeight="1" x14ac:dyDescent="0.25">
      <c r="A84" s="3"/>
      <c r="B84" s="35"/>
      <c r="C84" s="35"/>
      <c r="D84" s="61"/>
      <c r="E84" s="38"/>
      <c r="F84" s="215"/>
      <c r="G84" s="15"/>
      <c r="H84" s="75"/>
      <c r="I84" s="216"/>
      <c r="J84" s="95"/>
      <c r="K84" s="158"/>
      <c r="L84" s="6"/>
    </row>
    <row r="85" spans="1:12" ht="12" customHeight="1" x14ac:dyDescent="0.25">
      <c r="A85" s="3"/>
      <c r="B85" s="35"/>
      <c r="C85" s="35"/>
      <c r="D85" s="61"/>
      <c r="E85" s="38"/>
      <c r="F85" s="215"/>
      <c r="G85" s="15"/>
      <c r="H85" s="75"/>
      <c r="I85" s="216"/>
      <c r="J85" s="95"/>
      <c r="K85" s="158"/>
      <c r="L85" s="6"/>
    </row>
    <row r="86" spans="1:12" ht="12" customHeight="1" x14ac:dyDescent="0.25">
      <c r="A86" s="3"/>
      <c r="B86" s="35"/>
      <c r="C86" s="35"/>
      <c r="D86" s="61"/>
      <c r="E86" s="38"/>
      <c r="F86" s="215"/>
      <c r="G86" s="15"/>
      <c r="H86" s="75"/>
      <c r="I86" s="94"/>
      <c r="J86" s="95"/>
      <c r="K86" s="158"/>
      <c r="L86" s="6"/>
    </row>
    <row r="87" spans="1:12" ht="12" customHeight="1" x14ac:dyDescent="0.25">
      <c r="A87" s="3"/>
      <c r="B87" s="35"/>
      <c r="C87" s="35"/>
      <c r="D87" s="37"/>
      <c r="E87" s="38"/>
      <c r="F87" s="215"/>
      <c r="G87" s="15"/>
      <c r="H87" s="75"/>
      <c r="I87" s="94"/>
      <c r="J87" s="95"/>
      <c r="K87" s="158"/>
      <c r="L87" s="6"/>
    </row>
    <row r="88" spans="1:12" ht="12" customHeight="1" x14ac:dyDescent="0.25">
      <c r="A88" s="3"/>
      <c r="B88" s="35"/>
      <c r="C88" s="35"/>
      <c r="D88" s="37"/>
      <c r="E88" s="38"/>
      <c r="F88" s="214"/>
      <c r="G88" s="15"/>
      <c r="H88" s="15"/>
      <c r="I88" s="75"/>
      <c r="J88" s="20"/>
      <c r="K88" s="6"/>
      <c r="L88" s="6"/>
    </row>
    <row r="89" spans="1:12" ht="18" customHeight="1" x14ac:dyDescent="0.25">
      <c r="A89" s="3"/>
      <c r="B89" s="33"/>
      <c r="C89" s="201"/>
      <c r="D89" s="44"/>
      <c r="E89" s="92"/>
      <c r="F89" s="80"/>
      <c r="G89" s="15"/>
      <c r="H89" s="202"/>
      <c r="I89" s="94"/>
      <c r="J89" s="20"/>
      <c r="K89" s="6"/>
      <c r="L89" s="6"/>
    </row>
    <row r="90" spans="1:12" s="5" customFormat="1" ht="15.75" x14ac:dyDescent="0.25">
      <c r="A90" s="217"/>
      <c r="B90" s="33"/>
      <c r="C90" s="109"/>
      <c r="D90" s="44"/>
      <c r="E90" s="92"/>
      <c r="F90" s="80"/>
      <c r="G90" s="93"/>
      <c r="H90" s="93"/>
      <c r="I90" s="94"/>
      <c r="J90" s="19"/>
    </row>
    <row r="91" spans="1:12" s="6" customFormat="1" ht="15.75" x14ac:dyDescent="0.25">
      <c r="A91" s="158"/>
      <c r="B91" s="205"/>
      <c r="C91" s="218"/>
      <c r="D91" s="210"/>
      <c r="E91" s="211"/>
      <c r="F91" s="210"/>
      <c r="G91" s="212"/>
      <c r="H91" s="212"/>
      <c r="I91" s="213"/>
      <c r="J91" s="20"/>
    </row>
    <row r="92" spans="1:12" ht="12" customHeight="1" x14ac:dyDescent="0.25">
      <c r="A92" s="3"/>
      <c r="B92" s="220"/>
      <c r="C92" s="40"/>
      <c r="D92" s="41"/>
      <c r="E92" s="42"/>
      <c r="F92" s="221"/>
      <c r="G92" s="21"/>
      <c r="H92" s="21"/>
      <c r="I92" s="222"/>
      <c r="J92" s="20"/>
      <c r="K92" s="6"/>
      <c r="L92" s="6"/>
    </row>
    <row r="93" spans="1:12" x14ac:dyDescent="0.25">
      <c r="A93" s="3"/>
      <c r="B93" s="35"/>
      <c r="C93" s="162"/>
      <c r="D93" s="37"/>
      <c r="E93" s="38"/>
      <c r="F93" s="215"/>
      <c r="G93" s="15"/>
      <c r="H93" s="75"/>
      <c r="I93" s="94"/>
      <c r="J93" s="95"/>
      <c r="K93" s="158"/>
      <c r="L93" s="6"/>
    </row>
    <row r="94" spans="1:12" x14ac:dyDescent="0.25">
      <c r="A94" s="3"/>
      <c r="B94" s="223"/>
      <c r="C94" s="59"/>
      <c r="D94" s="61"/>
      <c r="E94" s="38"/>
      <c r="F94" s="215"/>
      <c r="G94" s="15"/>
      <c r="H94" s="75"/>
      <c r="I94" s="94"/>
      <c r="J94" s="95"/>
      <c r="K94" s="158"/>
      <c r="L94" s="6"/>
    </row>
    <row r="95" spans="1:12" x14ac:dyDescent="0.25">
      <c r="A95" s="3"/>
      <c r="B95" s="35"/>
      <c r="C95" s="58"/>
      <c r="D95" s="37"/>
      <c r="E95" s="38"/>
      <c r="F95" s="215"/>
      <c r="G95" s="15"/>
      <c r="H95" s="75"/>
      <c r="I95" s="94"/>
      <c r="J95" s="95"/>
      <c r="K95" s="158"/>
      <c r="L95" s="6"/>
    </row>
    <row r="96" spans="1:12" x14ac:dyDescent="0.25">
      <c r="A96" s="3"/>
      <c r="B96" s="223"/>
      <c r="C96" s="58"/>
      <c r="D96" s="61"/>
      <c r="E96" s="38"/>
      <c r="F96" s="215"/>
      <c r="G96" s="15"/>
      <c r="H96" s="75"/>
      <c r="I96" s="94"/>
      <c r="J96" s="95"/>
      <c r="K96" s="158"/>
      <c r="L96" s="6"/>
    </row>
    <row r="97" spans="1:12" x14ac:dyDescent="0.25">
      <c r="A97" s="3"/>
      <c r="B97" s="223"/>
      <c r="C97" s="58"/>
      <c r="D97" s="61"/>
      <c r="E97" s="38"/>
      <c r="F97" s="215"/>
      <c r="G97" s="15"/>
      <c r="H97" s="75"/>
      <c r="I97" s="94"/>
      <c r="J97" s="95"/>
      <c r="K97" s="158"/>
      <c r="L97" s="6"/>
    </row>
    <row r="98" spans="1:12" x14ac:dyDescent="0.25">
      <c r="A98" s="3"/>
      <c r="B98" s="35"/>
      <c r="C98" s="35"/>
      <c r="D98" s="37"/>
      <c r="E98" s="38"/>
      <c r="F98" s="219"/>
      <c r="G98" s="62"/>
      <c r="H98" s="75"/>
      <c r="I98" s="94"/>
      <c r="J98" s="95"/>
      <c r="K98" s="158"/>
      <c r="L98" s="6"/>
    </row>
    <row r="99" spans="1:12" x14ac:dyDescent="0.25">
      <c r="A99" s="3"/>
      <c r="B99" s="35"/>
      <c r="C99" s="63"/>
      <c r="D99" s="63"/>
      <c r="E99" s="38"/>
      <c r="F99" s="219"/>
      <c r="G99" s="62"/>
      <c r="H99" s="75"/>
      <c r="I99" s="94"/>
      <c r="J99" s="95"/>
      <c r="K99" s="158"/>
      <c r="L99" s="6"/>
    </row>
    <row r="100" spans="1:12" x14ac:dyDescent="0.25">
      <c r="A100" s="3"/>
      <c r="B100" s="35"/>
      <c r="C100" s="63"/>
      <c r="D100" s="37"/>
      <c r="E100" s="38"/>
      <c r="F100" s="215"/>
      <c r="G100" s="62"/>
      <c r="H100" s="75"/>
      <c r="I100" s="94"/>
      <c r="J100" s="95"/>
      <c r="K100" s="158"/>
      <c r="L100" s="6"/>
    </row>
    <row r="101" spans="1:12" x14ac:dyDescent="0.25">
      <c r="A101" s="3"/>
      <c r="B101" s="35"/>
      <c r="C101" s="63"/>
      <c r="D101" s="61"/>
      <c r="E101" s="38"/>
      <c r="F101" s="219"/>
      <c r="G101" s="62"/>
      <c r="H101" s="75"/>
      <c r="I101" s="94"/>
      <c r="J101" s="95"/>
      <c r="K101" s="158"/>
      <c r="L101" s="6"/>
    </row>
    <row r="102" spans="1:12" x14ac:dyDescent="0.25">
      <c r="A102" s="3"/>
      <c r="B102" s="35"/>
      <c r="C102" s="35"/>
      <c r="D102" s="61"/>
      <c r="E102" s="38"/>
      <c r="F102" s="215"/>
      <c r="G102" s="15"/>
      <c r="H102" s="75"/>
      <c r="I102" s="94"/>
      <c r="J102" s="95"/>
      <c r="K102" s="158"/>
      <c r="L102" s="6"/>
    </row>
    <row r="103" spans="1:12" x14ac:dyDescent="0.25">
      <c r="A103" s="3"/>
      <c r="B103" s="35"/>
      <c r="C103" s="35"/>
      <c r="D103" s="61"/>
      <c r="E103" s="38"/>
      <c r="F103" s="215"/>
      <c r="G103" s="15"/>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37"/>
      <c r="E116" s="38"/>
      <c r="F116" s="215"/>
      <c r="G116" s="15"/>
      <c r="H116" s="75"/>
      <c r="I116" s="94"/>
      <c r="J116" s="95"/>
      <c r="K116" s="158"/>
      <c r="L116" s="6"/>
    </row>
    <row r="117" spans="1:12" x14ac:dyDescent="0.25">
      <c r="A117" s="3"/>
      <c r="B117" s="35"/>
      <c r="C117" s="35"/>
      <c r="D117" s="37"/>
      <c r="E117" s="38"/>
      <c r="F117" s="224"/>
      <c r="G117" s="15"/>
      <c r="H117" s="15"/>
      <c r="I117" s="94"/>
      <c r="J117" s="95"/>
      <c r="K117" s="158"/>
      <c r="L117" s="6"/>
    </row>
    <row r="118" spans="1:12" ht="5.25" customHeight="1" x14ac:dyDescent="0.25">
      <c r="A118" s="3"/>
      <c r="B118" s="207"/>
      <c r="C118" s="35"/>
      <c r="D118" s="37"/>
      <c r="E118" s="38"/>
      <c r="F118" s="214"/>
      <c r="G118" s="22"/>
      <c r="H118" s="22"/>
      <c r="I118" s="225"/>
      <c r="J118" s="20"/>
      <c r="K118" s="6"/>
      <c r="L118" s="6"/>
    </row>
    <row r="119" spans="1:12" x14ac:dyDescent="0.25">
      <c r="A119" s="3"/>
      <c r="B119" s="33"/>
      <c r="C119" s="201"/>
      <c r="D119" s="44"/>
      <c r="E119" s="92"/>
      <c r="F119" s="80"/>
      <c r="G119" s="15"/>
      <c r="H119" s="202"/>
      <c r="I119" s="94"/>
      <c r="J119" s="20"/>
      <c r="K119" s="6"/>
      <c r="L119" s="6"/>
    </row>
    <row r="120" spans="1:12" s="5" customFormat="1" ht="15.75" x14ac:dyDescent="0.25">
      <c r="A120" s="217"/>
      <c r="B120" s="33"/>
      <c r="C120" s="105"/>
      <c r="D120" s="44"/>
      <c r="E120" s="92"/>
      <c r="F120" s="80"/>
      <c r="G120" s="93"/>
      <c r="H120" s="93"/>
      <c r="I120" s="94"/>
      <c r="J120" s="19"/>
    </row>
    <row r="121" spans="1:12" s="7" customFormat="1" ht="15.75" x14ac:dyDescent="0.25">
      <c r="A121" s="226"/>
      <c r="B121" s="205"/>
      <c r="C121" s="218"/>
      <c r="D121" s="210"/>
      <c r="E121" s="211"/>
      <c r="F121" s="210"/>
      <c r="G121" s="212"/>
      <c r="H121" s="212"/>
      <c r="I121" s="213"/>
      <c r="J121" s="163"/>
      <c r="K121" s="164"/>
      <c r="L121" s="164"/>
    </row>
    <row r="122" spans="1:12" ht="12" customHeight="1" x14ac:dyDescent="0.25">
      <c r="A122" s="3"/>
      <c r="B122" s="35"/>
      <c r="C122" s="35"/>
      <c r="D122" s="37"/>
      <c r="E122" s="45"/>
      <c r="F122" s="214"/>
      <c r="G122" s="15"/>
      <c r="H122" s="15"/>
      <c r="I122" s="75"/>
      <c r="J122" s="20"/>
      <c r="K122" s="6"/>
      <c r="L122" s="6"/>
    </row>
    <row r="123" spans="1:12" s="3" customFormat="1" x14ac:dyDescent="0.25">
      <c r="B123" s="35"/>
      <c r="C123" s="35"/>
      <c r="D123" s="61"/>
      <c r="E123" s="38"/>
      <c r="F123" s="215"/>
      <c r="G123" s="15"/>
      <c r="H123" s="75"/>
      <c r="I123" s="94"/>
      <c r="J123" s="95"/>
      <c r="K123" s="158"/>
      <c r="L123" s="158"/>
    </row>
    <row r="124" spans="1:12" s="3" customFormat="1" x14ac:dyDescent="0.25">
      <c r="B124" s="35"/>
      <c r="C124" s="35"/>
      <c r="D124" s="61"/>
      <c r="E124" s="38"/>
      <c r="F124" s="215"/>
      <c r="G124" s="15"/>
      <c r="H124" s="75"/>
      <c r="I124" s="94"/>
      <c r="J124" s="95"/>
      <c r="K124" s="158"/>
      <c r="L124" s="158"/>
    </row>
    <row r="125" spans="1:12" s="3" customFormat="1" x14ac:dyDescent="0.25">
      <c r="B125" s="35"/>
      <c r="C125" s="35"/>
      <c r="D125" s="37"/>
      <c r="E125" s="38"/>
      <c r="F125" s="215"/>
      <c r="G125" s="15"/>
      <c r="H125" s="75"/>
      <c r="I125" s="94"/>
      <c r="J125" s="95"/>
      <c r="K125" s="158"/>
      <c r="L125" s="158"/>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37"/>
      <c r="E127" s="38"/>
      <c r="F127" s="215"/>
      <c r="G127" s="15"/>
      <c r="H127" s="75"/>
      <c r="I127" s="94"/>
      <c r="J127" s="95"/>
      <c r="K127" s="158"/>
      <c r="L127" s="158"/>
    </row>
    <row r="128" spans="1:12" ht="6" customHeight="1" x14ac:dyDescent="0.25">
      <c r="A128" s="3"/>
      <c r="B128" s="35"/>
      <c r="C128" s="35"/>
      <c r="D128" s="37"/>
      <c r="E128" s="38"/>
      <c r="F128" s="214"/>
      <c r="G128" s="15"/>
      <c r="H128" s="15"/>
      <c r="I128" s="75"/>
      <c r="J128" s="20"/>
      <c r="K128" s="6"/>
      <c r="L128" s="6"/>
    </row>
    <row r="129" spans="1:12" s="3" customFormat="1" x14ac:dyDescent="0.25">
      <c r="B129" s="33"/>
      <c r="C129" s="201"/>
      <c r="D129" s="44"/>
      <c r="E129" s="92"/>
      <c r="F129" s="80"/>
      <c r="G129" s="15"/>
      <c r="H129" s="202"/>
      <c r="I129" s="94"/>
      <c r="J129" s="20"/>
      <c r="K129" s="158"/>
      <c r="L129" s="158"/>
    </row>
    <row r="130" spans="1:12" x14ac:dyDescent="0.25">
      <c r="A130" s="3"/>
      <c r="B130" s="33"/>
      <c r="C130" s="105"/>
      <c r="D130" s="44"/>
      <c r="E130" s="92"/>
      <c r="F130" s="80"/>
      <c r="G130" s="93"/>
      <c r="H130" s="93"/>
      <c r="I130" s="94"/>
      <c r="J130" s="20"/>
      <c r="K130" s="6"/>
      <c r="L130" s="6"/>
    </row>
    <row r="131" spans="1:12" s="4" customFormat="1" ht="15.75" x14ac:dyDescent="0.25">
      <c r="A131" s="204"/>
      <c r="B131" s="205"/>
      <c r="C131" s="209"/>
      <c r="D131" s="227"/>
      <c r="E131" s="227"/>
      <c r="F131" s="210"/>
      <c r="G131" s="212"/>
      <c r="H131" s="212"/>
      <c r="I131" s="213"/>
      <c r="J131" s="19"/>
      <c r="K131" s="5"/>
      <c r="L131" s="5"/>
    </row>
    <row r="132" spans="1:12" ht="8.25" customHeight="1" x14ac:dyDescent="0.25">
      <c r="A132" s="3"/>
      <c r="B132" s="35"/>
      <c r="C132" s="35"/>
      <c r="D132" s="37"/>
      <c r="E132" s="38"/>
      <c r="F132" s="214"/>
      <c r="G132" s="15"/>
      <c r="H132" s="15"/>
      <c r="I132" s="75"/>
      <c r="J132" s="20"/>
      <c r="K132" s="6"/>
      <c r="L132" s="6"/>
    </row>
    <row r="133" spans="1:12" s="5" customFormat="1" ht="15.75" x14ac:dyDescent="0.25">
      <c r="A133" s="217"/>
      <c r="B133" s="35"/>
      <c r="C133" s="69"/>
      <c r="D133" s="61"/>
      <c r="E133" s="38"/>
      <c r="F133" s="215"/>
      <c r="G133" s="15"/>
      <c r="H133" s="75"/>
      <c r="I133" s="94"/>
      <c r="J133" s="19"/>
    </row>
    <row r="134" spans="1:12" s="5" customFormat="1" ht="15.75" x14ac:dyDescent="0.25">
      <c r="A134" s="217"/>
      <c r="B134" s="35"/>
      <c r="C134" s="69"/>
      <c r="D134" s="37"/>
      <c r="E134" s="38"/>
      <c r="F134" s="215"/>
      <c r="G134" s="15"/>
      <c r="H134" s="75"/>
      <c r="I134" s="94"/>
      <c r="J134" s="19"/>
    </row>
    <row r="135" spans="1:12" s="5" customFormat="1" ht="15.75" x14ac:dyDescent="0.25">
      <c r="A135" s="217"/>
      <c r="B135" s="35"/>
      <c r="C135" s="35"/>
      <c r="D135" s="61"/>
      <c r="E135" s="38"/>
      <c r="F135" s="215"/>
      <c r="G135" s="15"/>
      <c r="H135" s="75"/>
      <c r="I135" s="94"/>
      <c r="J135" s="19"/>
    </row>
    <row r="136" spans="1:12" s="5" customFormat="1" ht="15.75" x14ac:dyDescent="0.25">
      <c r="A136" s="217"/>
      <c r="B136" s="35"/>
      <c r="C136" s="35"/>
      <c r="D136" s="37"/>
      <c r="E136" s="38"/>
      <c r="F136" s="215"/>
      <c r="G136" s="15"/>
      <c r="H136" s="75"/>
      <c r="I136" s="94"/>
      <c r="J136" s="19"/>
    </row>
    <row r="137" spans="1:12" s="5" customFormat="1" ht="15.75" x14ac:dyDescent="0.25">
      <c r="A137" s="217"/>
      <c r="B137" s="35"/>
      <c r="C137" s="35"/>
      <c r="D137" s="61"/>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216"/>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37"/>
      <c r="E151" s="38"/>
      <c r="F151" s="215"/>
      <c r="G151" s="15"/>
      <c r="H151" s="75"/>
      <c r="I151" s="94"/>
      <c r="J151" s="19"/>
    </row>
    <row r="152" spans="1:12" s="5" customFormat="1" ht="15.75" x14ac:dyDescent="0.25">
      <c r="A152" s="217"/>
      <c r="B152" s="35"/>
      <c r="C152" s="35"/>
      <c r="D152" s="37"/>
      <c r="E152" s="38"/>
      <c r="F152" s="215"/>
      <c r="G152" s="15"/>
      <c r="H152" s="75"/>
      <c r="I152" s="94"/>
      <c r="J152" s="19"/>
    </row>
    <row r="153" spans="1:12" s="4" customFormat="1" ht="9" customHeight="1" x14ac:dyDescent="0.25">
      <c r="A153" s="204"/>
      <c r="B153" s="35"/>
      <c r="C153" s="35"/>
      <c r="D153" s="37"/>
      <c r="E153" s="38"/>
      <c r="F153" s="214"/>
      <c r="G153" s="15"/>
      <c r="H153" s="15"/>
      <c r="I153" s="75"/>
      <c r="J153" s="19"/>
      <c r="K153" s="5"/>
      <c r="L153" s="5"/>
    </row>
    <row r="154" spans="1:12" s="6" customFormat="1" x14ac:dyDescent="0.25">
      <c r="A154" s="158"/>
      <c r="B154" s="33"/>
      <c r="C154" s="201"/>
      <c r="D154" s="44"/>
      <c r="E154" s="92"/>
      <c r="F154" s="80"/>
      <c r="G154" s="15"/>
      <c r="H154" s="202"/>
      <c r="I154" s="94"/>
      <c r="J154" s="20"/>
    </row>
    <row r="155" spans="1:12" s="6" customFormat="1" x14ac:dyDescent="0.25">
      <c r="A155" s="158"/>
      <c r="B155" s="33"/>
      <c r="C155" s="105"/>
      <c r="D155" s="44"/>
      <c r="E155" s="92"/>
      <c r="F155" s="80"/>
      <c r="G155" s="93"/>
      <c r="H155" s="93"/>
      <c r="I155" s="94"/>
      <c r="J155" s="20"/>
    </row>
    <row r="156" spans="1:12" s="6" customFormat="1" ht="15.75" x14ac:dyDescent="0.25">
      <c r="A156" s="158"/>
      <c r="B156" s="205"/>
      <c r="C156" s="209"/>
      <c r="D156" s="227"/>
      <c r="E156" s="227"/>
      <c r="F156" s="210"/>
      <c r="G156" s="212"/>
      <c r="H156" s="212"/>
      <c r="I156" s="213"/>
      <c r="J156" s="20"/>
    </row>
    <row r="157" spans="1:12" s="6" customFormat="1" x14ac:dyDescent="0.25">
      <c r="A157" s="158"/>
      <c r="B157" s="35"/>
      <c r="C157" s="35"/>
      <c r="D157" s="37"/>
      <c r="E157" s="38"/>
      <c r="F157" s="214"/>
      <c r="G157" s="15"/>
      <c r="H157" s="15"/>
      <c r="I157" s="75"/>
      <c r="J157" s="20"/>
    </row>
    <row r="158" spans="1:12" s="6" customFormat="1" x14ac:dyDescent="0.25">
      <c r="A158" s="158"/>
      <c r="B158" s="35"/>
      <c r="C158" s="35"/>
      <c r="D158" s="61"/>
      <c r="E158" s="38"/>
      <c r="F158" s="215"/>
      <c r="G158" s="15"/>
      <c r="H158" s="75"/>
      <c r="I158" s="94"/>
      <c r="J158" s="95"/>
    </row>
    <row r="159" spans="1:12" s="6" customFormat="1" x14ac:dyDescent="0.25">
      <c r="A159" s="158"/>
      <c r="B159" s="35"/>
      <c r="C159" s="35"/>
      <c r="D159" s="61"/>
      <c r="E159" s="38"/>
      <c r="F159" s="215"/>
      <c r="G159" s="15"/>
      <c r="H159" s="75"/>
      <c r="I159" s="94"/>
      <c r="J159" s="20"/>
    </row>
    <row r="160" spans="1:12" s="6" customFormat="1" x14ac:dyDescent="0.25">
      <c r="A160" s="158"/>
      <c r="B160" s="35"/>
      <c r="C160" s="35"/>
      <c r="D160" s="61"/>
      <c r="E160" s="38"/>
      <c r="F160" s="215"/>
      <c r="G160" s="15"/>
      <c r="H160" s="75"/>
      <c r="I160" s="94"/>
      <c r="J160" s="20"/>
    </row>
    <row r="161" spans="1:10" s="6" customFormat="1" x14ac:dyDescent="0.25">
      <c r="A161" s="158"/>
      <c r="B161" s="35"/>
      <c r="C161" s="35"/>
      <c r="D161" s="37"/>
      <c r="E161" s="38"/>
      <c r="F161" s="215"/>
      <c r="G161" s="15"/>
      <c r="H161" s="75"/>
      <c r="I161" s="94"/>
      <c r="J161" s="20"/>
    </row>
    <row r="162" spans="1:10" s="6" customFormat="1" x14ac:dyDescent="0.25">
      <c r="A162" s="158"/>
      <c r="B162" s="35"/>
      <c r="C162" s="35"/>
      <c r="D162" s="37"/>
      <c r="E162" s="38"/>
      <c r="F162" s="214"/>
      <c r="G162" s="15"/>
      <c r="H162" s="15"/>
      <c r="I162" s="75"/>
      <c r="J162" s="20"/>
    </row>
    <row r="163" spans="1:10" s="6" customFormat="1" x14ac:dyDescent="0.25">
      <c r="A163" s="158"/>
      <c r="B163" s="33"/>
      <c r="C163" s="201"/>
      <c r="D163" s="44"/>
      <c r="E163" s="92"/>
      <c r="F163" s="80"/>
      <c r="G163" s="15"/>
      <c r="H163" s="202"/>
      <c r="I163" s="94"/>
      <c r="J163" s="20"/>
    </row>
    <row r="164" spans="1:10" s="6" customFormat="1" x14ac:dyDescent="0.25">
      <c r="A164" s="158"/>
      <c r="B164" s="33"/>
      <c r="C164" s="105"/>
      <c r="D164" s="44"/>
      <c r="E164" s="92"/>
      <c r="F164" s="80"/>
      <c r="G164" s="93"/>
      <c r="H164" s="93"/>
      <c r="I164" s="94"/>
      <c r="J164" s="20"/>
    </row>
    <row r="165" spans="1:10" s="6" customFormat="1" ht="15.75" x14ac:dyDescent="0.25">
      <c r="A165" s="158"/>
      <c r="B165" s="205"/>
      <c r="C165" s="209"/>
      <c r="D165" s="227"/>
      <c r="E165" s="227"/>
      <c r="F165" s="210"/>
      <c r="G165" s="212"/>
      <c r="H165" s="212"/>
      <c r="I165" s="213"/>
      <c r="J165" s="20"/>
    </row>
    <row r="166" spans="1:10" s="6" customFormat="1" x14ac:dyDescent="0.25">
      <c r="A166" s="158"/>
      <c r="B166" s="35"/>
      <c r="C166" s="35"/>
      <c r="D166" s="37"/>
      <c r="E166" s="38"/>
      <c r="F166" s="214"/>
      <c r="G166" s="15"/>
      <c r="H166" s="15"/>
      <c r="I166" s="75"/>
      <c r="J166" s="20"/>
    </row>
    <row r="167" spans="1:10" s="6" customFormat="1" x14ac:dyDescent="0.25">
      <c r="A167" s="158"/>
      <c r="B167" s="35"/>
      <c r="C167" s="69"/>
      <c r="D167" s="61"/>
      <c r="E167" s="38"/>
      <c r="F167" s="215"/>
      <c r="G167" s="15"/>
      <c r="H167" s="75"/>
      <c r="I167" s="94"/>
      <c r="J167" s="20"/>
    </row>
    <row r="168" spans="1:10" s="6" customFormat="1" x14ac:dyDescent="0.25">
      <c r="A168" s="158"/>
      <c r="B168" s="35"/>
      <c r="C168" s="69"/>
      <c r="D168" s="61"/>
      <c r="E168" s="38"/>
      <c r="F168" s="215"/>
      <c r="G168" s="15"/>
      <c r="H168" s="75"/>
      <c r="I168" s="94"/>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35"/>
      <c r="D171" s="61"/>
      <c r="E171" s="38"/>
      <c r="F171" s="215"/>
      <c r="G171" s="15"/>
      <c r="H171" s="75"/>
      <c r="I171" s="94"/>
      <c r="J171" s="20"/>
    </row>
    <row r="172" spans="1:10" s="6" customFormat="1" x14ac:dyDescent="0.25">
      <c r="A172" s="158"/>
      <c r="B172" s="35"/>
      <c r="C172" s="35"/>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37"/>
      <c r="E181" s="38"/>
      <c r="F181" s="215"/>
      <c r="G181" s="15"/>
      <c r="H181" s="75"/>
      <c r="I181" s="94"/>
      <c r="J181" s="20"/>
    </row>
    <row r="182" spans="1:12" s="6" customFormat="1" x14ac:dyDescent="0.25">
      <c r="A182" s="158"/>
      <c r="B182" s="35"/>
      <c r="C182" s="35"/>
      <c r="D182" s="61"/>
      <c r="E182" s="38"/>
      <c r="F182" s="215"/>
      <c r="G182" s="15"/>
      <c r="H182" s="75"/>
      <c r="I182" s="94"/>
      <c r="J182" s="20"/>
    </row>
    <row r="183" spans="1:12" s="6" customFormat="1" x14ac:dyDescent="0.25">
      <c r="A183" s="158"/>
      <c r="B183" s="35"/>
      <c r="C183" s="35"/>
      <c r="D183" s="61"/>
      <c r="E183" s="38"/>
      <c r="F183" s="215"/>
      <c r="G183" s="15"/>
      <c r="H183" s="75"/>
      <c r="I183" s="94"/>
      <c r="J183" s="20"/>
    </row>
    <row r="184" spans="1:12" s="6" customFormat="1" x14ac:dyDescent="0.25">
      <c r="A184" s="158"/>
      <c r="B184" s="35"/>
      <c r="C184" s="35"/>
      <c r="D184" s="61"/>
      <c r="E184" s="38"/>
      <c r="F184" s="215"/>
      <c r="G184" s="15"/>
      <c r="H184" s="75"/>
      <c r="I184" s="94"/>
      <c r="J184" s="20"/>
    </row>
    <row r="185" spans="1:12" s="6" customFormat="1" x14ac:dyDescent="0.25">
      <c r="A185" s="158"/>
      <c r="B185" s="35"/>
      <c r="C185" s="35"/>
      <c r="D185" s="70"/>
      <c r="E185" s="38"/>
      <c r="F185" s="215"/>
      <c r="G185" s="15"/>
      <c r="H185" s="75"/>
      <c r="I185" s="94"/>
      <c r="J185" s="20"/>
    </row>
    <row r="186" spans="1:12" s="6" customFormat="1" x14ac:dyDescent="0.25">
      <c r="A186" s="158"/>
      <c r="B186" s="35"/>
      <c r="C186" s="35"/>
      <c r="D186" s="37"/>
      <c r="E186" s="38"/>
      <c r="F186" s="215"/>
      <c r="G186" s="15"/>
      <c r="H186" s="75"/>
      <c r="I186" s="94"/>
      <c r="J186" s="20"/>
    </row>
    <row r="187" spans="1:12" s="6" customFormat="1" x14ac:dyDescent="0.25">
      <c r="A187" s="158"/>
      <c r="B187" s="35"/>
      <c r="C187" s="35"/>
      <c r="D187" s="37"/>
      <c r="E187" s="38"/>
      <c r="F187" s="215"/>
      <c r="G187" s="15"/>
      <c r="H187" s="75"/>
      <c r="I187" s="94"/>
      <c r="J187" s="20"/>
    </row>
    <row r="188" spans="1:12" s="6" customFormat="1" x14ac:dyDescent="0.25">
      <c r="A188" s="158"/>
      <c r="B188" s="35"/>
      <c r="C188" s="35"/>
      <c r="D188" s="37"/>
      <c r="E188" s="38"/>
      <c r="F188" s="214"/>
      <c r="G188" s="15"/>
      <c r="H188" s="15"/>
      <c r="I188" s="75"/>
      <c r="J188" s="20"/>
    </row>
    <row r="189" spans="1:12" s="6" customFormat="1" x14ac:dyDescent="0.25">
      <c r="A189" s="158"/>
      <c r="B189" s="33"/>
      <c r="C189" s="201"/>
      <c r="D189" s="44"/>
      <c r="E189" s="92"/>
      <c r="F189" s="80"/>
      <c r="G189" s="15"/>
      <c r="H189" s="202"/>
      <c r="I189" s="94"/>
      <c r="J189" s="20"/>
    </row>
    <row r="190" spans="1:12" x14ac:dyDescent="0.25">
      <c r="A190" s="3"/>
      <c r="B190" s="33"/>
      <c r="C190" s="105"/>
      <c r="D190" s="44"/>
      <c r="E190" s="92"/>
      <c r="F190" s="80"/>
      <c r="G190" s="93"/>
      <c r="H190" s="93"/>
      <c r="I190" s="94"/>
      <c r="J190" s="20"/>
      <c r="K190" s="6"/>
      <c r="L190" s="6"/>
    </row>
    <row r="191" spans="1:12" s="3" customFormat="1" ht="15.75" x14ac:dyDescent="0.25">
      <c r="B191" s="205"/>
      <c r="C191" s="209"/>
      <c r="D191" s="227"/>
      <c r="E191" s="227"/>
      <c r="F191" s="210"/>
      <c r="G191" s="212"/>
      <c r="H191" s="212"/>
      <c r="I191" s="213"/>
      <c r="J191" s="95"/>
      <c r="K191" s="158"/>
      <c r="L191" s="158"/>
    </row>
    <row r="192" spans="1:12" x14ac:dyDescent="0.25">
      <c r="A192" s="3"/>
      <c r="B192" s="48"/>
      <c r="C192" s="48"/>
      <c r="D192" s="49"/>
      <c r="E192" s="49"/>
      <c r="F192" s="26"/>
      <c r="G192" s="15"/>
      <c r="H192" s="15"/>
      <c r="I192" s="75"/>
      <c r="J192" s="20"/>
      <c r="K192" s="6"/>
      <c r="L192" s="6"/>
    </row>
    <row r="193" spans="1:12" x14ac:dyDescent="0.25">
      <c r="A193" s="3"/>
      <c r="B193" s="35"/>
      <c r="C193" s="37"/>
      <c r="D193" s="61"/>
      <c r="E193" s="38"/>
      <c r="F193" s="215"/>
      <c r="G193" s="15"/>
      <c r="H193" s="75"/>
      <c r="I193" s="94"/>
      <c r="J193" s="95"/>
      <c r="K193" s="6"/>
      <c r="L193" s="6"/>
    </row>
    <row r="194" spans="1:12" x14ac:dyDescent="0.25">
      <c r="A194" s="3"/>
      <c r="B194" s="35"/>
      <c r="C194" s="35"/>
      <c r="D194" s="61"/>
      <c r="E194" s="38"/>
      <c r="F194" s="215"/>
      <c r="G194" s="15"/>
      <c r="H194" s="75"/>
      <c r="I194" s="94"/>
      <c r="J194" s="95"/>
      <c r="K194" s="6"/>
      <c r="L194" s="6"/>
    </row>
    <row r="195" spans="1:12" x14ac:dyDescent="0.25">
      <c r="A195" s="3"/>
      <c r="B195" s="35"/>
      <c r="C195" s="37"/>
      <c r="D195" s="61"/>
      <c r="E195" s="38"/>
      <c r="F195" s="215"/>
      <c r="G195" s="15"/>
      <c r="H195" s="75"/>
      <c r="I195" s="94"/>
      <c r="J195" s="95"/>
      <c r="K195" s="6"/>
      <c r="L195" s="6"/>
    </row>
    <row r="196" spans="1:12" x14ac:dyDescent="0.25">
      <c r="A196" s="3"/>
      <c r="B196" s="35"/>
      <c r="C196" s="35"/>
      <c r="D196" s="37"/>
      <c r="E196" s="38"/>
      <c r="F196" s="215"/>
      <c r="G196" s="15"/>
      <c r="H196" s="75"/>
      <c r="I196" s="94"/>
      <c r="J196" s="95"/>
      <c r="K196" s="6"/>
      <c r="L196" s="6"/>
    </row>
    <row r="197" spans="1:12" ht="10.5" customHeight="1" x14ac:dyDescent="0.25">
      <c r="A197" s="3"/>
      <c r="B197" s="35"/>
      <c r="C197" s="35"/>
      <c r="D197" s="37"/>
      <c r="E197" s="38"/>
      <c r="F197" s="214"/>
      <c r="G197" s="15"/>
      <c r="H197" s="15"/>
      <c r="I197" s="75"/>
      <c r="J197" s="20"/>
      <c r="K197" s="6"/>
      <c r="L197" s="6"/>
    </row>
    <row r="198" spans="1:12" s="6" customFormat="1" ht="15" customHeight="1" x14ac:dyDescent="0.25">
      <c r="A198" s="158"/>
      <c r="B198" s="33"/>
      <c r="C198" s="201"/>
      <c r="D198" s="44"/>
      <c r="E198" s="92"/>
      <c r="F198" s="80"/>
      <c r="G198" s="15"/>
      <c r="H198" s="202"/>
      <c r="I198" s="94"/>
      <c r="J198" s="20"/>
    </row>
    <row r="199" spans="1:12" x14ac:dyDescent="0.25">
      <c r="A199" s="3"/>
      <c r="B199" s="33"/>
      <c r="C199" s="105"/>
      <c r="D199" s="44"/>
      <c r="E199" s="92"/>
      <c r="F199" s="80"/>
      <c r="G199" s="93"/>
      <c r="H199" s="93"/>
      <c r="I199" s="94"/>
      <c r="J199" s="20"/>
      <c r="K199" s="6"/>
      <c r="L199" s="6"/>
    </row>
    <row r="200" spans="1:12" ht="15.75" x14ac:dyDescent="0.25">
      <c r="A200" s="3"/>
      <c r="B200" s="205"/>
      <c r="C200" s="209"/>
      <c r="D200" s="227"/>
      <c r="E200" s="227"/>
      <c r="F200" s="210"/>
      <c r="G200" s="212"/>
      <c r="H200" s="212"/>
      <c r="I200" s="213"/>
      <c r="J200" s="20"/>
      <c r="K200" s="6"/>
      <c r="L200" s="6"/>
    </row>
    <row r="201" spans="1:12" x14ac:dyDescent="0.25">
      <c r="A201" s="3"/>
      <c r="B201" s="48"/>
      <c r="C201" s="48"/>
      <c r="D201" s="53"/>
      <c r="E201" s="49"/>
      <c r="F201" s="26"/>
      <c r="G201" s="15"/>
      <c r="H201" s="15"/>
      <c r="I201" s="75"/>
      <c r="J201" s="20"/>
      <c r="K201" s="6"/>
      <c r="L201" s="6"/>
    </row>
    <row r="202" spans="1:12" s="3" customFormat="1" x14ac:dyDescent="0.25">
      <c r="B202" s="35"/>
      <c r="C202" s="35"/>
      <c r="D202" s="37"/>
      <c r="E202" s="38"/>
      <c r="F202" s="228"/>
      <c r="G202" s="15"/>
      <c r="H202" s="75"/>
      <c r="I202" s="216"/>
      <c r="J202" s="95"/>
      <c r="K202" s="158"/>
      <c r="L202" s="158"/>
    </row>
    <row r="203" spans="1:12" s="3" customFormat="1" x14ac:dyDescent="0.25">
      <c r="B203" s="35"/>
      <c r="C203" s="35"/>
      <c r="D203" s="37"/>
      <c r="E203" s="38"/>
      <c r="F203" s="228"/>
      <c r="G203" s="15"/>
      <c r="H203" s="75"/>
      <c r="I203" s="216"/>
      <c r="J203" s="95"/>
      <c r="K203" s="158"/>
      <c r="L203" s="158"/>
    </row>
    <row r="204" spans="1:12" s="3" customFormat="1" x14ac:dyDescent="0.25">
      <c r="B204" s="35"/>
      <c r="C204" s="35"/>
      <c r="D204" s="61"/>
      <c r="E204" s="38"/>
      <c r="F204" s="215"/>
      <c r="G204" s="15"/>
      <c r="H204" s="75"/>
      <c r="I204" s="216"/>
      <c r="J204" s="95"/>
      <c r="K204" s="158"/>
      <c r="L204" s="158"/>
    </row>
    <row r="205" spans="1:12" s="3" customFormat="1" x14ac:dyDescent="0.25">
      <c r="B205" s="35"/>
      <c r="C205" s="59"/>
      <c r="D205" s="37"/>
      <c r="E205" s="38"/>
      <c r="F205" s="228"/>
      <c r="G205" s="15"/>
      <c r="H205" s="75"/>
      <c r="I205" s="94"/>
      <c r="J205" s="95"/>
      <c r="K205" s="158"/>
      <c r="L205" s="158"/>
    </row>
    <row r="206" spans="1:12" s="3" customFormat="1" x14ac:dyDescent="0.25">
      <c r="B206" s="35"/>
      <c r="C206" s="35"/>
      <c r="D206" s="61"/>
      <c r="E206" s="38"/>
      <c r="F206" s="215"/>
      <c r="G206" s="15"/>
      <c r="H206" s="75"/>
      <c r="I206" s="94"/>
      <c r="J206" s="95"/>
      <c r="K206" s="158"/>
      <c r="L206" s="158"/>
    </row>
    <row r="207" spans="1:12" s="3" customFormat="1" x14ac:dyDescent="0.25">
      <c r="B207" s="35"/>
      <c r="C207" s="35"/>
      <c r="D207" s="37"/>
      <c r="E207" s="38"/>
      <c r="F207" s="215"/>
      <c r="G207" s="15"/>
      <c r="H207" s="75"/>
      <c r="I207" s="94"/>
      <c r="J207" s="95"/>
      <c r="K207" s="158"/>
      <c r="L207" s="158"/>
    </row>
    <row r="208" spans="1:12" x14ac:dyDescent="0.25">
      <c r="A208" s="3"/>
      <c r="B208" s="35"/>
      <c r="C208" s="35"/>
      <c r="D208" s="37"/>
      <c r="E208" s="38"/>
      <c r="F208" s="214"/>
      <c r="G208" s="15"/>
      <c r="H208" s="15"/>
      <c r="I208" s="75"/>
      <c r="J208" s="20"/>
      <c r="K208" s="6"/>
      <c r="L208" s="6"/>
    </row>
    <row r="209" spans="1:12" x14ac:dyDescent="0.25">
      <c r="A209" s="3"/>
      <c r="B209" s="33"/>
      <c r="C209" s="201"/>
      <c r="D209" s="44"/>
      <c r="E209" s="92"/>
      <c r="F209" s="80"/>
      <c r="G209" s="15"/>
      <c r="H209" s="202"/>
      <c r="I209" s="94"/>
      <c r="J209" s="20"/>
      <c r="K209" s="6"/>
      <c r="L209" s="6"/>
    </row>
    <row r="210" spans="1:12" x14ac:dyDescent="0.25">
      <c r="A210" s="3"/>
      <c r="B210" s="33"/>
      <c r="C210" s="105"/>
      <c r="D210" s="44"/>
      <c r="E210" s="92"/>
      <c r="F210" s="80"/>
      <c r="G210" s="93"/>
      <c r="H210" s="93"/>
      <c r="I210" s="94"/>
      <c r="J210" s="20"/>
      <c r="K210" s="6"/>
      <c r="L210" s="6"/>
    </row>
    <row r="211" spans="1:12" ht="15.75" x14ac:dyDescent="0.25">
      <c r="A211" s="3"/>
      <c r="B211" s="205"/>
      <c r="C211" s="209"/>
      <c r="D211" s="227"/>
      <c r="E211" s="227"/>
      <c r="F211" s="210"/>
      <c r="G211" s="212"/>
      <c r="H211" s="212"/>
      <c r="I211" s="213"/>
      <c r="J211" s="20"/>
      <c r="K211" s="6"/>
      <c r="L211" s="6"/>
    </row>
    <row r="212" spans="1:12" x14ac:dyDescent="0.25">
      <c r="A212" s="3"/>
      <c r="B212" s="48"/>
      <c r="C212" s="48"/>
      <c r="D212" s="53"/>
      <c r="E212" s="49"/>
      <c r="F212" s="26"/>
      <c r="G212" s="15"/>
      <c r="H212" s="15"/>
      <c r="I212" s="75"/>
      <c r="J212" s="20"/>
      <c r="K212" s="6"/>
      <c r="L212" s="6"/>
    </row>
    <row r="213" spans="1:12" x14ac:dyDescent="0.25">
      <c r="A213" s="3"/>
      <c r="B213" s="35"/>
      <c r="C213" s="35"/>
      <c r="D213" s="37"/>
      <c r="E213" s="38"/>
      <c r="F213" s="215"/>
      <c r="G213" s="15"/>
      <c r="H213" s="75"/>
      <c r="I213" s="94"/>
      <c r="J213" s="95"/>
      <c r="K213" s="6"/>
      <c r="L213" s="6"/>
    </row>
    <row r="214" spans="1:12" x14ac:dyDescent="0.25">
      <c r="A214" s="3"/>
      <c r="B214" s="35"/>
      <c r="C214" s="35"/>
      <c r="D214" s="37"/>
      <c r="E214" s="38"/>
      <c r="F214" s="215"/>
      <c r="G214" s="15"/>
      <c r="H214" s="75"/>
      <c r="I214" s="94"/>
      <c r="J214" s="95"/>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4"/>
      <c r="G216" s="15"/>
      <c r="H216" s="15"/>
      <c r="I216" s="75"/>
      <c r="J216" s="20"/>
      <c r="K216" s="6"/>
      <c r="L216" s="6"/>
    </row>
    <row r="217" spans="1:12" x14ac:dyDescent="0.25">
      <c r="A217" s="3"/>
      <c r="B217" s="33"/>
      <c r="C217" s="201"/>
      <c r="D217" s="44"/>
      <c r="E217" s="92"/>
      <c r="F217" s="80"/>
      <c r="G217" s="15"/>
      <c r="H217" s="202"/>
      <c r="I217" s="94"/>
      <c r="J217" s="20"/>
      <c r="K217" s="6"/>
      <c r="L217" s="6"/>
    </row>
    <row r="218" spans="1:12" x14ac:dyDescent="0.25">
      <c r="A218" s="3"/>
      <c r="B218" s="33"/>
      <c r="C218" s="105"/>
      <c r="D218" s="44"/>
      <c r="E218" s="92"/>
      <c r="F218" s="80"/>
      <c r="G218" s="93"/>
      <c r="H218" s="93"/>
      <c r="I218" s="94"/>
      <c r="J218" s="20"/>
      <c r="K218" s="6"/>
      <c r="L218" s="6"/>
    </row>
    <row r="219" spans="1:12" ht="15.75" x14ac:dyDescent="0.25">
      <c r="A219" s="3"/>
      <c r="B219" s="205"/>
      <c r="C219" s="229"/>
      <c r="D219" s="227"/>
      <c r="E219" s="227"/>
      <c r="F219" s="210"/>
      <c r="G219" s="212"/>
      <c r="H219" s="212"/>
      <c r="I219" s="213"/>
      <c r="J219" s="20"/>
      <c r="K219" s="6"/>
      <c r="L219" s="6"/>
    </row>
    <row r="220" spans="1:12" x14ac:dyDescent="0.25">
      <c r="A220" s="3"/>
      <c r="B220" s="52"/>
      <c r="C220" s="52"/>
      <c r="D220" s="53"/>
      <c r="E220" s="53"/>
      <c r="F220" s="26"/>
      <c r="G220" s="15"/>
      <c r="H220" s="15"/>
      <c r="I220" s="75"/>
      <c r="J220" s="20"/>
      <c r="K220" s="6"/>
      <c r="L220" s="6"/>
    </row>
    <row r="221" spans="1:12" x14ac:dyDescent="0.25">
      <c r="A221" s="3"/>
      <c r="B221" s="35"/>
      <c r="C221" s="35"/>
      <c r="D221" s="37"/>
      <c r="E221" s="38"/>
      <c r="F221" s="215"/>
      <c r="G221" s="15"/>
      <c r="H221" s="75"/>
      <c r="I221" s="94"/>
      <c r="J221" s="95"/>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4"/>
      <c r="G229" s="15"/>
      <c r="H229" s="15"/>
      <c r="I229" s="75"/>
      <c r="J229" s="20"/>
      <c r="K229" s="6"/>
      <c r="L229" s="6"/>
    </row>
    <row r="230" spans="1:12" x14ac:dyDescent="0.25">
      <c r="A230" s="3"/>
      <c r="B230" s="33"/>
      <c r="C230" s="201"/>
      <c r="D230" s="44"/>
      <c r="E230" s="92"/>
      <c r="F230" s="80"/>
      <c r="G230" s="15"/>
      <c r="H230" s="202"/>
      <c r="I230" s="94"/>
      <c r="J230" s="20"/>
      <c r="K230" s="6"/>
      <c r="L230" s="6"/>
    </row>
    <row r="231" spans="1:12" x14ac:dyDescent="0.25">
      <c r="A231" s="3"/>
      <c r="B231" s="33"/>
      <c r="C231" s="105"/>
      <c r="D231" s="44"/>
      <c r="E231" s="92"/>
      <c r="F231" s="80"/>
      <c r="G231" s="93"/>
      <c r="H231" s="93"/>
      <c r="I231" s="94"/>
      <c r="J231" s="20"/>
      <c r="K231" s="6"/>
      <c r="L231" s="6"/>
    </row>
    <row r="232" spans="1:12" ht="15.75" x14ac:dyDescent="0.25">
      <c r="A232" s="3"/>
      <c r="B232" s="205"/>
      <c r="C232" s="209"/>
      <c r="D232" s="227"/>
      <c r="E232" s="227"/>
      <c r="F232" s="210"/>
      <c r="G232" s="212"/>
      <c r="H232" s="212"/>
      <c r="I232" s="213"/>
      <c r="J232" s="20"/>
      <c r="K232" s="6"/>
      <c r="L232" s="6"/>
    </row>
    <row r="233" spans="1:12" ht="12" customHeight="1" x14ac:dyDescent="0.25">
      <c r="A233" s="3"/>
      <c r="B233" s="52"/>
      <c r="C233" s="52"/>
      <c r="D233" s="53"/>
      <c r="E233" s="53"/>
      <c r="F233" s="26"/>
      <c r="G233" s="15"/>
      <c r="H233" s="15"/>
      <c r="I233" s="75"/>
      <c r="J233" s="20"/>
      <c r="K233" s="6"/>
      <c r="L233" s="6"/>
    </row>
    <row r="234" spans="1:12" x14ac:dyDescent="0.25">
      <c r="A234" s="3"/>
      <c r="B234" s="35"/>
      <c r="C234" s="35"/>
      <c r="D234" s="37"/>
      <c r="E234" s="38"/>
      <c r="F234" s="215"/>
      <c r="G234" s="15"/>
      <c r="H234" s="75"/>
      <c r="I234" s="94"/>
      <c r="J234" s="95"/>
      <c r="K234" s="6"/>
      <c r="L234" s="6"/>
    </row>
    <row r="235" spans="1:12" x14ac:dyDescent="0.25">
      <c r="A235" s="3"/>
      <c r="B235" s="35"/>
      <c r="C235" s="35"/>
      <c r="D235" s="37"/>
      <c r="E235" s="38"/>
      <c r="F235" s="215"/>
      <c r="G235" s="15"/>
      <c r="H235" s="75"/>
      <c r="I235" s="94"/>
      <c r="J235" s="95"/>
      <c r="K235" s="6"/>
      <c r="L235" s="6"/>
    </row>
    <row r="236" spans="1:12" x14ac:dyDescent="0.25">
      <c r="A236" s="3"/>
      <c r="B236" s="35"/>
      <c r="C236" s="35"/>
      <c r="D236" s="37"/>
      <c r="E236" s="38"/>
      <c r="F236" s="215"/>
      <c r="G236" s="15"/>
      <c r="H236" s="75"/>
      <c r="I236" s="94"/>
      <c r="J236" s="95"/>
      <c r="K236" s="6"/>
      <c r="L236" s="6"/>
    </row>
    <row r="237" spans="1:12" x14ac:dyDescent="0.25">
      <c r="A237" s="3"/>
      <c r="B237" s="35"/>
      <c r="C237" s="35"/>
      <c r="D237" s="37"/>
      <c r="E237" s="38"/>
      <c r="F237" s="215"/>
      <c r="G237" s="15"/>
      <c r="H237" s="75"/>
      <c r="I237" s="94"/>
      <c r="J237" s="95"/>
      <c r="K237" s="6"/>
      <c r="L237" s="6"/>
    </row>
    <row r="238" spans="1:12" ht="9.75" customHeight="1" x14ac:dyDescent="0.25">
      <c r="A238" s="3"/>
      <c r="B238" s="35"/>
      <c r="C238" s="35"/>
      <c r="D238" s="37"/>
      <c r="E238" s="38"/>
      <c r="F238" s="214"/>
      <c r="G238" s="15"/>
      <c r="H238" s="15"/>
      <c r="I238" s="75"/>
      <c r="J238" s="20"/>
      <c r="K238" s="6"/>
      <c r="L238" s="6"/>
    </row>
    <row r="239" spans="1:12" ht="16.5" customHeight="1" x14ac:dyDescent="0.25">
      <c r="A239" s="3"/>
      <c r="B239" s="33"/>
      <c r="C239" s="201"/>
      <c r="D239" s="44"/>
      <c r="E239" s="92"/>
      <c r="F239" s="80"/>
      <c r="G239" s="15"/>
      <c r="H239" s="202"/>
      <c r="I239" s="94"/>
      <c r="J239" s="20"/>
      <c r="K239" s="6"/>
      <c r="L239" s="6"/>
    </row>
    <row r="240" spans="1:12" x14ac:dyDescent="0.25">
      <c r="A240" s="3"/>
      <c r="B240" s="33"/>
      <c r="C240" s="105"/>
      <c r="D240" s="44"/>
      <c r="E240" s="92"/>
      <c r="F240" s="80"/>
      <c r="G240" s="93"/>
      <c r="H240" s="93"/>
      <c r="I240" s="94"/>
      <c r="J240" s="95"/>
      <c r="K240" s="6"/>
      <c r="L240" s="6"/>
    </row>
    <row r="241" spans="1:12" ht="15.75" x14ac:dyDescent="0.25">
      <c r="A241" s="3"/>
      <c r="B241" s="205"/>
      <c r="C241" s="229"/>
      <c r="D241" s="227"/>
      <c r="E241" s="227"/>
      <c r="F241" s="210"/>
      <c r="G241" s="212"/>
      <c r="H241" s="212"/>
      <c r="I241" s="213"/>
      <c r="J241" s="20"/>
      <c r="K241" s="6"/>
      <c r="L241" s="6"/>
    </row>
    <row r="242" spans="1:12" x14ac:dyDescent="0.25">
      <c r="A242" s="3"/>
      <c r="B242" s="35"/>
      <c r="C242" s="35"/>
      <c r="D242" s="37"/>
      <c r="E242" s="38"/>
      <c r="F242" s="23"/>
      <c r="G242" s="15"/>
      <c r="H242" s="15"/>
      <c r="I242" s="75"/>
      <c r="J242" s="20"/>
      <c r="K242" s="6"/>
      <c r="L242" s="6"/>
    </row>
    <row r="243" spans="1:12" ht="15.75" x14ac:dyDescent="0.25">
      <c r="A243" s="3"/>
      <c r="B243" s="35"/>
      <c r="C243" s="35"/>
      <c r="D243" s="61"/>
      <c r="E243" s="38"/>
      <c r="F243" s="215"/>
      <c r="G243" s="15"/>
      <c r="H243" s="75"/>
      <c r="I243" s="94"/>
      <c r="J243" s="19"/>
      <c r="K243" s="6"/>
      <c r="L243" s="6"/>
    </row>
    <row r="244" spans="1:12" ht="15.75" x14ac:dyDescent="0.25">
      <c r="A244" s="3"/>
      <c r="B244" s="35"/>
      <c r="C244" s="35"/>
      <c r="D244" s="61"/>
      <c r="E244" s="38"/>
      <c r="F244" s="215"/>
      <c r="G244" s="15"/>
      <c r="H244" s="75"/>
      <c r="I244" s="94"/>
      <c r="J244" s="19"/>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37"/>
      <c r="E249" s="38"/>
      <c r="F249" s="215"/>
      <c r="G249" s="15"/>
      <c r="H249" s="75"/>
      <c r="I249" s="94"/>
      <c r="J249" s="19"/>
      <c r="K249" s="6"/>
      <c r="L249" s="6"/>
    </row>
    <row r="250" spans="1:12" ht="15.75" x14ac:dyDescent="0.25">
      <c r="A250" s="3"/>
      <c r="B250" s="35"/>
      <c r="C250" s="35"/>
      <c r="D250" s="37"/>
      <c r="E250" s="38"/>
      <c r="F250" s="214"/>
      <c r="G250" s="15"/>
      <c r="H250" s="15"/>
      <c r="I250" s="75"/>
      <c r="J250" s="19"/>
      <c r="K250" s="6"/>
      <c r="L250" s="6"/>
    </row>
    <row r="251" spans="1:12" x14ac:dyDescent="0.25">
      <c r="A251" s="3"/>
      <c r="B251" s="33"/>
      <c r="C251" s="201"/>
      <c r="D251" s="44"/>
      <c r="E251" s="92"/>
      <c r="F251" s="80"/>
      <c r="G251" s="15"/>
      <c r="H251" s="202"/>
      <c r="I251" s="94"/>
      <c r="J251" s="20"/>
      <c r="K251" s="6"/>
      <c r="L251" s="6"/>
    </row>
    <row r="252" spans="1:12" x14ac:dyDescent="0.25">
      <c r="A252" s="3"/>
      <c r="B252" s="33"/>
      <c r="C252" s="201"/>
      <c r="D252" s="44"/>
      <c r="E252" s="92"/>
      <c r="F252" s="80"/>
      <c r="G252" s="15"/>
      <c r="H252" s="202"/>
      <c r="I252" s="94"/>
      <c r="J252" s="95"/>
      <c r="K252" s="6"/>
      <c r="L252" s="6"/>
    </row>
    <row r="253" spans="1:12" ht="15.75" x14ac:dyDescent="0.25">
      <c r="A253" s="3"/>
      <c r="B253" s="205"/>
      <c r="C253" s="229"/>
      <c r="D253" s="227"/>
      <c r="E253" s="227"/>
      <c r="F253" s="210"/>
      <c r="G253" s="212"/>
      <c r="H253" s="212"/>
      <c r="I253" s="213"/>
      <c r="J253" s="20"/>
      <c r="K253" s="6"/>
      <c r="L253" s="6"/>
    </row>
    <row r="254" spans="1:12" x14ac:dyDescent="0.25">
      <c r="A254" s="3"/>
      <c r="B254" s="35"/>
      <c r="C254" s="35"/>
      <c r="D254" s="37"/>
      <c r="E254" s="38"/>
      <c r="F254" s="23"/>
      <c r="G254" s="15"/>
      <c r="H254" s="15"/>
      <c r="I254" s="75"/>
      <c r="J254" s="20"/>
      <c r="K254" s="6"/>
      <c r="L254" s="6"/>
    </row>
    <row r="255" spans="1:12" ht="15.75" x14ac:dyDescent="0.25">
      <c r="A255" s="3"/>
      <c r="B255" s="35"/>
      <c r="C255" s="35"/>
      <c r="D255" s="61"/>
      <c r="E255" s="38"/>
      <c r="F255" s="215"/>
      <c r="G255" s="15"/>
      <c r="H255" s="75"/>
      <c r="I255" s="94"/>
      <c r="J255" s="19"/>
      <c r="K255" s="6"/>
      <c r="L255" s="6"/>
    </row>
    <row r="256" spans="1:12" ht="15.75" x14ac:dyDescent="0.25">
      <c r="A256" s="3"/>
      <c r="B256" s="35"/>
      <c r="C256" s="35"/>
      <c r="D256" s="61"/>
      <c r="E256" s="38"/>
      <c r="F256" s="215"/>
      <c r="G256" s="15"/>
      <c r="H256" s="75"/>
      <c r="I256" s="94"/>
      <c r="J256" s="19"/>
      <c r="K256" s="6"/>
      <c r="L256" s="6"/>
    </row>
    <row r="257" spans="1:12" ht="15.75" x14ac:dyDescent="0.25">
      <c r="A257" s="3"/>
      <c r="B257" s="35"/>
      <c r="C257" s="35"/>
      <c r="D257" s="61"/>
      <c r="E257" s="38"/>
      <c r="F257" s="215"/>
      <c r="G257" s="15"/>
      <c r="H257" s="75"/>
      <c r="I257" s="94"/>
      <c r="J257" s="19"/>
      <c r="K257" s="6"/>
      <c r="L257" s="6"/>
    </row>
    <row r="258" spans="1:12" ht="15.75" x14ac:dyDescent="0.25">
      <c r="A258" s="3"/>
      <c r="B258" s="35"/>
      <c r="C258" s="35"/>
      <c r="D258" s="37"/>
      <c r="E258" s="38"/>
      <c r="F258" s="215"/>
      <c r="G258" s="15"/>
      <c r="H258" s="75"/>
      <c r="I258" s="94"/>
      <c r="J258" s="19"/>
      <c r="K258" s="6"/>
      <c r="L258" s="6"/>
    </row>
    <row r="259" spans="1:12" ht="15.75" x14ac:dyDescent="0.25">
      <c r="A259" s="3"/>
      <c r="B259" s="35"/>
      <c r="C259" s="35"/>
      <c r="D259" s="37"/>
      <c r="E259" s="38"/>
      <c r="F259" s="214"/>
      <c r="G259" s="15"/>
      <c r="H259" s="15"/>
      <c r="I259" s="75"/>
      <c r="J259" s="19"/>
      <c r="K259" s="6"/>
      <c r="L259" s="6"/>
    </row>
    <row r="260" spans="1:12" x14ac:dyDescent="0.25">
      <c r="A260" s="3"/>
      <c r="B260" s="33"/>
      <c r="C260" s="201"/>
      <c r="D260" s="44"/>
      <c r="E260" s="92"/>
      <c r="F260" s="80"/>
      <c r="G260" s="15"/>
      <c r="H260" s="202"/>
      <c r="I260" s="94"/>
      <c r="J260" s="20"/>
      <c r="K260" s="6"/>
      <c r="L260" s="6"/>
    </row>
    <row r="261" spans="1:12" x14ac:dyDescent="0.25">
      <c r="A261" s="3"/>
      <c r="B261" s="230"/>
      <c r="C261" s="230"/>
      <c r="D261" s="231"/>
      <c r="E261" s="230"/>
      <c r="F261" s="80"/>
      <c r="G261" s="81"/>
      <c r="H261" s="208"/>
      <c r="I261" s="208"/>
      <c r="J261" s="20"/>
      <c r="K261" s="6"/>
      <c r="L261" s="6"/>
    </row>
    <row r="262" spans="1:12" ht="15.75" x14ac:dyDescent="0.25">
      <c r="A262" s="3"/>
      <c r="B262" s="205"/>
      <c r="C262" s="229"/>
      <c r="D262" s="227"/>
      <c r="E262" s="227"/>
      <c r="F262" s="210"/>
      <c r="G262" s="212"/>
      <c r="H262" s="212"/>
      <c r="I262" s="213"/>
      <c r="J262" s="20"/>
      <c r="K262" s="6"/>
      <c r="L262" s="6"/>
    </row>
    <row r="263" spans="1:12" x14ac:dyDescent="0.25">
      <c r="A263" s="3"/>
      <c r="B263" s="35"/>
      <c r="C263" s="35"/>
      <c r="D263" s="37"/>
      <c r="E263" s="38"/>
      <c r="F263" s="23"/>
      <c r="G263" s="15"/>
      <c r="H263" s="15"/>
      <c r="I263" s="75"/>
      <c r="J263" s="20"/>
      <c r="K263" s="6"/>
      <c r="L263" s="6"/>
    </row>
    <row r="264" spans="1:12" x14ac:dyDescent="0.25">
      <c r="A264" s="3"/>
      <c r="B264" s="35"/>
      <c r="C264" s="35"/>
      <c r="D264" s="61"/>
      <c r="E264" s="38"/>
      <c r="F264" s="215"/>
      <c r="G264" s="15"/>
      <c r="H264" s="75"/>
      <c r="I264" s="94"/>
      <c r="J264" s="14"/>
      <c r="K264" s="6"/>
      <c r="L264" s="6"/>
    </row>
    <row r="265" spans="1:12" x14ac:dyDescent="0.25">
      <c r="A265" s="3"/>
      <c r="B265" s="35"/>
      <c r="C265" s="35"/>
      <c r="D265" s="61"/>
      <c r="E265" s="38"/>
      <c r="F265" s="215"/>
      <c r="G265" s="15"/>
      <c r="H265" s="75"/>
      <c r="I265" s="94"/>
      <c r="J265" s="14"/>
    </row>
    <row r="266" spans="1:12" x14ac:dyDescent="0.25">
      <c r="A266" s="3"/>
      <c r="B266" s="35"/>
      <c r="C266" s="35"/>
      <c r="D266" s="61"/>
      <c r="E266" s="38"/>
      <c r="F266" s="215"/>
      <c r="G266" s="15"/>
      <c r="H266" s="75"/>
      <c r="I266" s="94"/>
      <c r="J266" s="14"/>
    </row>
    <row r="267" spans="1:12" x14ac:dyDescent="0.25">
      <c r="A267" s="3"/>
      <c r="B267" s="35"/>
      <c r="C267" s="35"/>
      <c r="D267" s="37"/>
      <c r="E267" s="38"/>
      <c r="F267" s="215"/>
      <c r="G267" s="15"/>
      <c r="H267" s="75"/>
      <c r="I267" s="94"/>
      <c r="J267" s="14"/>
    </row>
    <row r="268" spans="1:12" x14ac:dyDescent="0.25">
      <c r="A268" s="3"/>
      <c r="B268" s="35"/>
      <c r="C268" s="35"/>
      <c r="D268" s="37"/>
      <c r="E268" s="38"/>
      <c r="F268" s="214"/>
      <c r="G268" s="15"/>
      <c r="H268" s="15"/>
      <c r="I268" s="75"/>
      <c r="J268" s="14"/>
    </row>
    <row r="269" spans="1:12" x14ac:dyDescent="0.25">
      <c r="A269" s="3"/>
      <c r="B269" s="33"/>
      <c r="C269" s="201"/>
      <c r="D269" s="44"/>
      <c r="E269" s="92"/>
      <c r="F269" s="80"/>
      <c r="G269" s="15"/>
      <c r="H269" s="202"/>
      <c r="I269" s="94"/>
      <c r="J269" s="14"/>
    </row>
    <row r="270" spans="1:12" x14ac:dyDescent="0.25">
      <c r="A270" s="3"/>
      <c r="B270" s="232"/>
      <c r="C270" s="232"/>
      <c r="D270" s="233"/>
      <c r="E270" s="232"/>
      <c r="F270" s="234"/>
      <c r="G270" s="235"/>
      <c r="H270" s="236"/>
      <c r="I270" s="236"/>
      <c r="J270" s="14"/>
    </row>
    <row r="271" spans="1:12" ht="15.75" x14ac:dyDescent="0.25">
      <c r="A271" s="3"/>
      <c r="B271" s="205"/>
      <c r="C271" s="229"/>
      <c r="D271" s="227"/>
      <c r="E271" s="227"/>
      <c r="F271" s="210"/>
      <c r="G271" s="212"/>
      <c r="H271" s="212"/>
      <c r="I271" s="213"/>
      <c r="J271" s="20"/>
    </row>
    <row r="272" spans="1:12" x14ac:dyDescent="0.25">
      <c r="A272" s="3"/>
      <c r="B272" s="35"/>
      <c r="C272" s="35"/>
      <c r="D272" s="37"/>
      <c r="E272" s="38"/>
      <c r="F272" s="23"/>
      <c r="G272" s="15"/>
      <c r="H272" s="15"/>
      <c r="I272" s="75"/>
      <c r="J272" s="20"/>
    </row>
    <row r="273" spans="1:10" x14ac:dyDescent="0.25">
      <c r="A273" s="3"/>
      <c r="B273" s="35"/>
      <c r="C273" s="35"/>
      <c r="D273" s="61"/>
      <c r="E273" s="38"/>
      <c r="F273" s="215"/>
      <c r="G273" s="15"/>
      <c r="H273" s="75"/>
      <c r="I273" s="94"/>
      <c r="J273" s="20"/>
    </row>
    <row r="274" spans="1:10" x14ac:dyDescent="0.25">
      <c r="A274" s="3"/>
      <c r="B274" s="35"/>
      <c r="C274" s="35"/>
      <c r="D274" s="61"/>
      <c r="E274" s="38"/>
      <c r="F274" s="215"/>
      <c r="G274" s="15"/>
      <c r="H274" s="75"/>
      <c r="I274" s="94"/>
      <c r="J274" s="20"/>
    </row>
    <row r="275" spans="1:10" x14ac:dyDescent="0.25">
      <c r="A275" s="3"/>
      <c r="B275" s="35"/>
      <c r="C275" s="35"/>
      <c r="D275" s="61"/>
      <c r="E275" s="38"/>
      <c r="F275" s="215"/>
      <c r="G275" s="15"/>
      <c r="H275" s="75"/>
      <c r="I275" s="94"/>
      <c r="J275" s="14"/>
    </row>
    <row r="276" spans="1:10" x14ac:dyDescent="0.25">
      <c r="A276" s="3"/>
      <c r="B276" s="35"/>
      <c r="C276" s="35"/>
      <c r="D276" s="37"/>
      <c r="E276" s="38"/>
      <c r="F276" s="215"/>
      <c r="G276" s="15"/>
      <c r="H276" s="75"/>
      <c r="I276" s="94"/>
      <c r="J276" s="14"/>
    </row>
    <row r="277" spans="1:10" x14ac:dyDescent="0.25">
      <c r="A277" s="3"/>
      <c r="B277" s="35"/>
      <c r="C277" s="35"/>
      <c r="D277" s="37"/>
      <c r="E277" s="38"/>
      <c r="F277" s="214"/>
      <c r="G277" s="15"/>
      <c r="H277" s="15"/>
      <c r="I277" s="75"/>
      <c r="J277" s="14"/>
    </row>
    <row r="278" spans="1:10" x14ac:dyDescent="0.25">
      <c r="A278" s="3"/>
      <c r="B278" s="33"/>
      <c r="C278" s="201"/>
      <c r="D278" s="44"/>
      <c r="E278" s="92"/>
      <c r="F278" s="80"/>
      <c r="G278" s="15"/>
      <c r="H278" s="202"/>
      <c r="I278" s="94"/>
      <c r="J278" s="14"/>
    </row>
    <row r="279" spans="1:10" x14ac:dyDescent="0.25">
      <c r="A279" s="3"/>
      <c r="B279" s="232"/>
      <c r="C279" s="232"/>
      <c r="D279" s="233"/>
      <c r="E279" s="232"/>
      <c r="F279" s="237"/>
      <c r="G279" s="238"/>
      <c r="H279" s="239"/>
      <c r="I279" s="239"/>
    </row>
    <row r="280" spans="1:10" ht="15.75" x14ac:dyDescent="0.25">
      <c r="A280" s="3"/>
      <c r="B280" s="205"/>
      <c r="C280" s="229"/>
      <c r="D280" s="227"/>
      <c r="E280" s="227"/>
      <c r="F280" s="210"/>
      <c r="G280" s="212"/>
      <c r="H280" s="212"/>
      <c r="I280" s="213"/>
    </row>
    <row r="281" spans="1:10" x14ac:dyDescent="0.25">
      <c r="A281" s="3"/>
      <c r="B281" s="35"/>
      <c r="C281" s="35"/>
      <c r="D281" s="37"/>
      <c r="E281" s="38"/>
      <c r="F281" s="23"/>
      <c r="G281" s="15"/>
      <c r="H281" s="15"/>
      <c r="I281" s="75"/>
    </row>
    <row r="282" spans="1:10" x14ac:dyDescent="0.25">
      <c r="A282" s="3"/>
      <c r="B282" s="35"/>
      <c r="C282" s="35"/>
      <c r="D282" s="70"/>
      <c r="E282" s="38"/>
      <c r="F282" s="215"/>
      <c r="G282" s="15"/>
      <c r="H282" s="75"/>
      <c r="I282" s="94"/>
    </row>
    <row r="283" spans="1:10" x14ac:dyDescent="0.25">
      <c r="A283" s="3"/>
      <c r="B283" s="35"/>
      <c r="C283" s="35"/>
      <c r="D283" s="70"/>
      <c r="E283" s="38"/>
      <c r="F283" s="215"/>
      <c r="G283" s="15"/>
      <c r="H283" s="75"/>
      <c r="I283" s="94"/>
    </row>
    <row r="284" spans="1:10" x14ac:dyDescent="0.25">
      <c r="A284" s="3"/>
      <c r="B284" s="35"/>
      <c r="C284" s="35"/>
      <c r="D284" s="70"/>
      <c r="E284" s="38"/>
      <c r="F284" s="215"/>
      <c r="G284" s="15"/>
      <c r="H284" s="75"/>
      <c r="I284" s="94"/>
    </row>
    <row r="285" spans="1:10" x14ac:dyDescent="0.25">
      <c r="A285" s="3"/>
      <c r="B285" s="35"/>
      <c r="C285" s="35"/>
      <c r="D285" s="61"/>
      <c r="E285" s="38"/>
      <c r="F285" s="215"/>
      <c r="G285" s="15"/>
      <c r="H285" s="75"/>
      <c r="I285" s="94"/>
    </row>
    <row r="286" spans="1:10" x14ac:dyDescent="0.25">
      <c r="A286" s="3"/>
      <c r="B286" s="35"/>
      <c r="C286" s="35"/>
      <c r="D286" s="61"/>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37"/>
      <c r="E297" s="38"/>
      <c r="F297" s="215"/>
      <c r="G297" s="15"/>
      <c r="H297" s="75"/>
      <c r="I297" s="94"/>
    </row>
    <row r="298" spans="1:9" x14ac:dyDescent="0.25">
      <c r="A298" s="3"/>
      <c r="B298" s="35"/>
      <c r="C298" s="35"/>
      <c r="D298" s="37"/>
      <c r="E298" s="38"/>
      <c r="F298" s="214"/>
      <c r="G298" s="15"/>
      <c r="H298" s="15"/>
      <c r="I298" s="75"/>
    </row>
    <row r="299" spans="1:9" x14ac:dyDescent="0.25">
      <c r="A299" s="3"/>
      <c r="B299" s="33"/>
      <c r="C299" s="201"/>
      <c r="D299" s="44"/>
      <c r="E299" s="92"/>
      <c r="F299" s="80"/>
      <c r="G299" s="15"/>
      <c r="H299" s="202"/>
      <c r="I299" s="94"/>
    </row>
    <row r="300" spans="1:9" x14ac:dyDescent="0.25">
      <c r="A300" s="3"/>
      <c r="B300" s="232"/>
      <c r="C300" s="232"/>
      <c r="D300" s="233"/>
      <c r="E300" s="232"/>
      <c r="F300" s="237"/>
      <c r="G300" s="238"/>
      <c r="H300" s="239"/>
      <c r="I300" s="239"/>
    </row>
    <row r="301" spans="1:9" ht="15.75" x14ac:dyDescent="0.25">
      <c r="A301" s="3"/>
      <c r="B301" s="205"/>
      <c r="C301" s="229"/>
      <c r="D301" s="227"/>
      <c r="E301" s="227"/>
      <c r="F301" s="210"/>
      <c r="G301" s="212"/>
      <c r="H301" s="212"/>
      <c r="I301" s="213"/>
    </row>
    <row r="302" spans="1:9" x14ac:dyDescent="0.25">
      <c r="A302" s="3"/>
      <c r="B302" s="35"/>
      <c r="C302" s="35"/>
      <c r="D302" s="37"/>
      <c r="E302" s="38"/>
      <c r="F302" s="23"/>
      <c r="G302" s="15"/>
      <c r="H302" s="15"/>
      <c r="I302" s="75"/>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37"/>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37"/>
      <c r="E314" s="38"/>
      <c r="F314" s="214"/>
      <c r="G314" s="15"/>
      <c r="H314" s="15"/>
      <c r="I314" s="75"/>
    </row>
    <row r="315" spans="1:9" x14ac:dyDescent="0.25">
      <c r="A315" s="3"/>
      <c r="B315" s="33"/>
      <c r="C315" s="201"/>
      <c r="D315" s="44"/>
      <c r="E315" s="92"/>
      <c r="F315" s="80"/>
      <c r="G315" s="15"/>
      <c r="H315" s="202"/>
      <c r="I315" s="94"/>
    </row>
    <row r="316" spans="1:9" x14ac:dyDescent="0.25">
      <c r="A316" s="3"/>
      <c r="B316" s="232"/>
      <c r="C316" s="232"/>
      <c r="D316" s="233"/>
      <c r="E316" s="232"/>
      <c r="F316" s="237"/>
      <c r="G316" s="238"/>
      <c r="H316" s="239"/>
      <c r="I316" s="239"/>
    </row>
    <row r="317" spans="1:9" ht="15.75" x14ac:dyDescent="0.25">
      <c r="A317" s="3"/>
      <c r="B317" s="205"/>
      <c r="C317" s="229"/>
      <c r="D317" s="227"/>
      <c r="E317" s="227"/>
      <c r="F317" s="210"/>
      <c r="G317" s="212"/>
      <c r="H317" s="212"/>
      <c r="I317" s="213"/>
    </row>
    <row r="318" spans="1:9" x14ac:dyDescent="0.25">
      <c r="A318" s="3"/>
      <c r="B318" s="35"/>
      <c r="C318" s="35"/>
      <c r="D318" s="37"/>
      <c r="E318" s="38"/>
      <c r="F318" s="23"/>
      <c r="G318" s="15"/>
      <c r="H318" s="15"/>
      <c r="I318" s="75"/>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c r="J390" s="95"/>
    </row>
    <row r="391" spans="1:10" x14ac:dyDescent="0.25">
      <c r="A391" s="3"/>
      <c r="B391" s="35"/>
      <c r="C391" s="35"/>
      <c r="D391" s="37"/>
      <c r="E391" s="38"/>
      <c r="F391" s="214"/>
      <c r="G391" s="15"/>
      <c r="H391" s="15"/>
      <c r="I391" s="75"/>
    </row>
    <row r="392" spans="1:10" x14ac:dyDescent="0.25">
      <c r="A392" s="3"/>
      <c r="B392" s="33"/>
      <c r="C392" s="201"/>
      <c r="D392" s="44"/>
      <c r="E392" s="92"/>
      <c r="F392" s="80"/>
      <c r="G392" s="15"/>
      <c r="H392" s="202"/>
      <c r="I392" s="94"/>
    </row>
    <row r="393" spans="1:10" x14ac:dyDescent="0.25">
      <c r="A393" s="3"/>
      <c r="B393" s="232"/>
      <c r="C393" s="232"/>
      <c r="D393" s="233"/>
      <c r="E393" s="232"/>
      <c r="F393" s="237"/>
      <c r="G393" s="238"/>
      <c r="H393" s="239"/>
      <c r="I393" s="239"/>
    </row>
  </sheetData>
  <mergeCells count="6">
    <mergeCell ref="D7:F7"/>
    <mergeCell ref="D2:I2"/>
    <mergeCell ref="D3:F3"/>
    <mergeCell ref="D4:F4"/>
    <mergeCell ref="D5:F5"/>
    <mergeCell ref="D6:F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4"/>
  <sheetViews>
    <sheetView workbookViewId="0">
      <selection activeCell="B17" sqref="B17"/>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49</v>
      </c>
      <c r="C10" s="112"/>
      <c r="D10" s="111" t="s">
        <v>12</v>
      </c>
      <c r="E10" s="111" t="s">
        <v>0</v>
      </c>
      <c r="F10" s="82" t="s">
        <v>42</v>
      </c>
      <c r="G10" s="84" t="s">
        <v>1</v>
      </c>
      <c r="H10" s="84" t="s">
        <v>13</v>
      </c>
      <c r="I10" s="85"/>
      <c r="J10" s="20"/>
      <c r="K10" s="6"/>
      <c r="L10" s="6"/>
    </row>
    <row r="11" spans="2:12" x14ac:dyDescent="0.25">
      <c r="B11" s="51"/>
      <c r="C11" s="52"/>
      <c r="D11" s="53"/>
      <c r="E11" s="53"/>
      <c r="F11" s="24"/>
      <c r="G11" s="15"/>
      <c r="H11" s="15"/>
      <c r="I11" s="165"/>
      <c r="J11" s="20"/>
      <c r="K11" s="6"/>
      <c r="L11" s="6"/>
    </row>
    <row r="12" spans="2:12" ht="28.5" x14ac:dyDescent="0.25">
      <c r="B12" s="272" t="s">
        <v>248</v>
      </c>
      <c r="C12" s="35"/>
      <c r="D12" s="37"/>
      <c r="E12" s="38"/>
      <c r="F12" s="60"/>
      <c r="G12" s="15">
        <f t="shared" ref="G12:G19" si="0">($D12*F12)</f>
        <v>0</v>
      </c>
      <c r="H12" s="75" t="e">
        <f>(G12/'Cover Sheet'!H$3)</f>
        <v>#DIV/0!</v>
      </c>
      <c r="I12" s="166"/>
      <c r="J12" s="95"/>
      <c r="K12" s="6"/>
      <c r="L12" s="6"/>
    </row>
    <row r="13" spans="2:12" ht="28.5" x14ac:dyDescent="0.25">
      <c r="B13" s="272" t="s">
        <v>249</v>
      </c>
      <c r="C13" s="35"/>
      <c r="D13" s="37"/>
      <c r="E13" s="38"/>
      <c r="F13" s="60"/>
      <c r="G13" s="15">
        <f t="shared" si="0"/>
        <v>0</v>
      </c>
      <c r="H13" s="75" t="e">
        <f>(G13/'Cover Sheet'!H$3)</f>
        <v>#DIV/0!</v>
      </c>
      <c r="I13" s="166"/>
      <c r="J13" s="95"/>
      <c r="K13" s="6"/>
      <c r="L13" s="6"/>
    </row>
    <row r="14" spans="2:12" ht="14.25" x14ac:dyDescent="0.25">
      <c r="B14" s="272" t="s">
        <v>250</v>
      </c>
      <c r="C14" s="35"/>
      <c r="D14" s="37"/>
      <c r="E14" s="38"/>
      <c r="F14" s="60"/>
      <c r="G14" s="15">
        <f t="shared" si="0"/>
        <v>0</v>
      </c>
      <c r="H14" s="75" t="e">
        <f>(G14/'Cover Sheet'!H$3)</f>
        <v>#DIV/0!</v>
      </c>
      <c r="I14" s="166"/>
      <c r="J14" s="95"/>
      <c r="K14" s="6"/>
      <c r="L14" s="6"/>
    </row>
    <row r="15" spans="2:12" ht="14.25" x14ac:dyDescent="0.25">
      <c r="B15" s="272" t="s">
        <v>251</v>
      </c>
      <c r="C15" s="35"/>
      <c r="D15" s="37"/>
      <c r="E15" s="38"/>
      <c r="F15" s="60"/>
      <c r="G15" s="15">
        <f t="shared" si="0"/>
        <v>0</v>
      </c>
      <c r="H15" s="75" t="e">
        <f>(G15/'Cover Sheet'!H$3)</f>
        <v>#DIV/0!</v>
      </c>
      <c r="I15" s="166"/>
      <c r="J15" s="95"/>
      <c r="K15" s="6"/>
      <c r="L15" s="6"/>
    </row>
    <row r="16" spans="2:12" ht="28.5" x14ac:dyDescent="0.25">
      <c r="B16" s="272" t="s">
        <v>252</v>
      </c>
      <c r="C16" s="35"/>
      <c r="D16" s="37"/>
      <c r="E16" s="38"/>
      <c r="F16" s="60"/>
      <c r="G16" s="15">
        <f t="shared" si="0"/>
        <v>0</v>
      </c>
      <c r="H16" s="75" t="e">
        <f>(G16/'Cover Sheet'!H$3)</f>
        <v>#DIV/0!</v>
      </c>
      <c r="I16" s="166"/>
      <c r="J16" s="95"/>
      <c r="K16" s="6"/>
      <c r="L16" s="6"/>
    </row>
    <row r="17" spans="1:12" ht="14.25" x14ac:dyDescent="0.25">
      <c r="B17" s="272" t="s">
        <v>253</v>
      </c>
      <c r="C17" s="35"/>
      <c r="D17" s="37"/>
      <c r="E17" s="38"/>
      <c r="F17" s="60"/>
      <c r="G17" s="15">
        <f t="shared" si="0"/>
        <v>0</v>
      </c>
      <c r="H17" s="75" t="e">
        <f>(G17/'Cover Sheet'!H$3)</f>
        <v>#DIV/0!</v>
      </c>
      <c r="I17" s="166"/>
      <c r="J17" s="95"/>
      <c r="K17" s="6"/>
      <c r="L17" s="6"/>
    </row>
    <row r="18" spans="1:12" ht="14.25" x14ac:dyDescent="0.25">
      <c r="B18" s="272" t="s">
        <v>254</v>
      </c>
      <c r="C18" s="35"/>
      <c r="D18" s="37"/>
      <c r="E18" s="38"/>
      <c r="F18" s="60"/>
      <c r="G18" s="15">
        <f t="shared" si="0"/>
        <v>0</v>
      </c>
      <c r="H18" s="75" t="e">
        <f>(G18/'Cover Sheet'!H$3)</f>
        <v>#DIV/0!</v>
      </c>
      <c r="I18" s="166"/>
      <c r="J18" s="95"/>
      <c r="K18" s="6"/>
      <c r="L18" s="6"/>
    </row>
    <row r="19" spans="1:12" ht="14.25" x14ac:dyDescent="0.25">
      <c r="B19" s="272" t="s">
        <v>255</v>
      </c>
      <c r="C19" s="35"/>
      <c r="D19" s="37"/>
      <c r="E19" s="38"/>
      <c r="F19" s="60"/>
      <c r="G19" s="15">
        <f t="shared" si="0"/>
        <v>0</v>
      </c>
      <c r="H19" s="75" t="e">
        <f>(G19/'Cover Sheet'!H$3)</f>
        <v>#DIV/0!</v>
      </c>
      <c r="I19" s="166"/>
      <c r="J19" s="95"/>
      <c r="K19" s="6"/>
      <c r="L19" s="6"/>
    </row>
    <row r="20" spans="1:12" x14ac:dyDescent="0.25">
      <c r="B20" s="34"/>
      <c r="C20" s="35"/>
      <c r="D20" s="37"/>
      <c r="E20" s="38"/>
      <c r="F20" s="17"/>
      <c r="G20" s="15"/>
      <c r="H20" s="15"/>
      <c r="I20" s="165"/>
      <c r="J20" s="20"/>
      <c r="K20" s="6"/>
      <c r="L20" s="6"/>
    </row>
    <row r="21" spans="1:12" ht="14.25" thickBot="1" x14ac:dyDescent="0.3">
      <c r="B21" s="107"/>
      <c r="C21" s="108" t="str">
        <f>+B10</f>
        <v>D40 - FIRE PROTECTION</v>
      </c>
      <c r="D21" s="86"/>
      <c r="E21" s="87"/>
      <c r="F21" s="88"/>
      <c r="G21" s="89">
        <f>SUM(G11:G20)</f>
        <v>0</v>
      </c>
      <c r="H21" s="90" t="e">
        <f>SUM(H11:H20)</f>
        <v>#DIV/0!</v>
      </c>
      <c r="I21" s="91"/>
      <c r="J21" s="20"/>
      <c r="K21" s="6"/>
      <c r="L21" s="6"/>
    </row>
    <row r="22" spans="1:12" ht="15.75" customHeight="1" x14ac:dyDescent="0.25">
      <c r="A22" s="3"/>
      <c r="B22" s="207"/>
      <c r="C22" s="48"/>
      <c r="D22" s="123"/>
      <c r="E22" s="48"/>
      <c r="F22" s="23"/>
      <c r="G22" s="149"/>
      <c r="H22" s="75"/>
      <c r="I22" s="94"/>
      <c r="J22" s="20"/>
      <c r="K22" s="6"/>
      <c r="L22" s="6"/>
    </row>
    <row r="23" spans="1:12" ht="15.75" customHeight="1" x14ac:dyDescent="0.25">
      <c r="A23" s="3"/>
      <c r="B23" s="207"/>
      <c r="C23" s="48"/>
      <c r="D23" s="123"/>
      <c r="E23" s="48"/>
      <c r="F23" s="23"/>
      <c r="G23" s="149"/>
      <c r="H23" s="75"/>
      <c r="I23" s="94"/>
      <c r="J23" s="20"/>
      <c r="K23" s="6"/>
      <c r="L23" s="6"/>
    </row>
    <row r="24" spans="1:12" ht="15.75" customHeight="1" x14ac:dyDescent="0.25">
      <c r="A24" s="3"/>
      <c r="C24" s="48"/>
      <c r="D24" s="123"/>
      <c r="E24" s="48"/>
      <c r="F24" s="23"/>
      <c r="G24" s="149"/>
      <c r="H24" s="75"/>
      <c r="I24" s="94"/>
      <c r="J24" s="20"/>
      <c r="K24" s="6"/>
      <c r="L24" s="6"/>
    </row>
    <row r="25" spans="1:12" ht="15.75" customHeight="1" x14ac:dyDescent="0.25">
      <c r="A25" s="3"/>
      <c r="C25" s="48"/>
      <c r="D25" s="123"/>
      <c r="E25" s="48"/>
      <c r="F25" s="23"/>
      <c r="G25" s="149"/>
      <c r="H25" s="75"/>
      <c r="I25" s="94"/>
      <c r="J25" s="20"/>
      <c r="K25" s="6"/>
      <c r="L25" s="6"/>
    </row>
    <row r="26" spans="1:12" ht="15.75" customHeight="1" x14ac:dyDescent="0.25">
      <c r="A26" s="3"/>
      <c r="C26" s="48"/>
      <c r="D26" s="123"/>
      <c r="E26" s="48"/>
      <c r="F26" s="23"/>
      <c r="G26" s="149"/>
      <c r="H26" s="75"/>
      <c r="I26" s="94"/>
      <c r="J26" s="20"/>
      <c r="K26" s="6"/>
      <c r="L26" s="6"/>
    </row>
    <row r="27" spans="1:12" ht="15.75" customHeight="1" x14ac:dyDescent="0.25">
      <c r="A27" s="3"/>
      <c r="C27" s="48"/>
      <c r="D27" s="123"/>
      <c r="E27" s="48"/>
      <c r="F27" s="23"/>
      <c r="G27" s="149"/>
      <c r="H27" s="75"/>
      <c r="I27" s="94"/>
      <c r="J27" s="20"/>
      <c r="K27" s="6"/>
      <c r="L27" s="6"/>
    </row>
    <row r="28" spans="1:12" ht="15.75" customHeight="1" x14ac:dyDescent="0.25">
      <c r="A28" s="3"/>
      <c r="C28" s="48"/>
      <c r="D28" s="123"/>
      <c r="E28" s="48"/>
      <c r="F28" s="23"/>
      <c r="G28" s="149"/>
      <c r="H28" s="75"/>
      <c r="I28" s="94"/>
      <c r="J28" s="20"/>
      <c r="K28" s="6"/>
      <c r="L28" s="6"/>
    </row>
    <row r="29" spans="1:12" ht="15.75" customHeight="1" x14ac:dyDescent="0.25">
      <c r="A29" s="3"/>
      <c r="C29" s="48"/>
      <c r="D29" s="123"/>
      <c r="E29" s="48"/>
      <c r="F29" s="23"/>
      <c r="G29" s="149"/>
      <c r="H29" s="75"/>
      <c r="I29" s="94"/>
      <c r="J29" s="20"/>
      <c r="K29" s="6"/>
      <c r="L29" s="6"/>
    </row>
    <row r="30" spans="1:12" ht="15.75" customHeight="1" x14ac:dyDescent="0.25">
      <c r="A30" s="3"/>
      <c r="C30" s="48"/>
      <c r="D30" s="123"/>
      <c r="E30" s="48"/>
      <c r="F30" s="23"/>
      <c r="G30" s="149"/>
      <c r="H30" s="75"/>
      <c r="I30" s="94"/>
      <c r="J30" s="20"/>
      <c r="K30" s="6"/>
      <c r="L30" s="6"/>
    </row>
    <row r="31" spans="1:12" ht="15.75" customHeight="1" x14ac:dyDescent="0.25">
      <c r="A31" s="3"/>
      <c r="C31" s="48"/>
      <c r="D31" s="123"/>
      <c r="E31" s="48"/>
      <c r="F31" s="23"/>
      <c r="G31" s="149"/>
      <c r="H31" s="75"/>
      <c r="I31" s="94"/>
      <c r="J31" s="20"/>
      <c r="K31" s="6"/>
      <c r="L31" s="6"/>
    </row>
    <row r="32" spans="1:12" ht="15.75" customHeight="1" x14ac:dyDescent="0.25">
      <c r="A32" s="3"/>
      <c r="B32" s="207"/>
      <c r="C32" s="48"/>
      <c r="D32" s="123"/>
      <c r="E32" s="48"/>
      <c r="F32" s="23"/>
      <c r="G32" s="149"/>
      <c r="H32" s="75"/>
      <c r="I32" s="94"/>
      <c r="J32" s="20"/>
      <c r="K32" s="6"/>
      <c r="L32" s="6"/>
    </row>
    <row r="33" spans="1:12" ht="15.75" customHeight="1" x14ac:dyDescent="0.25">
      <c r="A33" s="3"/>
      <c r="B33" s="207"/>
      <c r="C33" s="48"/>
      <c r="D33" s="123"/>
      <c r="E33" s="48"/>
      <c r="F33" s="23"/>
      <c r="G33" s="149"/>
      <c r="H33" s="75"/>
      <c r="I33" s="94"/>
      <c r="J33" s="20"/>
      <c r="K33" s="6"/>
      <c r="L33" s="6"/>
    </row>
    <row r="34" spans="1:12" ht="7.5" customHeight="1" x14ac:dyDescent="0.25">
      <c r="A34" s="3"/>
      <c r="B34" s="33"/>
      <c r="C34" s="33"/>
      <c r="D34" s="32"/>
      <c r="E34" s="33"/>
      <c r="F34" s="80"/>
      <c r="G34" s="81"/>
      <c r="H34" s="81"/>
      <c r="I34" s="208"/>
      <c r="J34" s="20"/>
      <c r="K34" s="6"/>
      <c r="L34" s="6"/>
    </row>
    <row r="35" spans="1:12" ht="6.75" customHeight="1" x14ac:dyDescent="0.25">
      <c r="A35" s="3"/>
      <c r="B35" s="48"/>
      <c r="C35" s="33"/>
      <c r="D35" s="32"/>
      <c r="E35" s="33"/>
      <c r="F35" s="23"/>
      <c r="G35" s="71"/>
      <c r="H35" s="71"/>
      <c r="I35" s="208"/>
      <c r="J35" s="20"/>
      <c r="K35" s="6"/>
      <c r="L35" s="6"/>
    </row>
    <row r="36" spans="1:12" ht="15.75" customHeight="1" x14ac:dyDescent="0.25">
      <c r="A36" s="3"/>
      <c r="B36" s="48"/>
      <c r="C36" s="105"/>
      <c r="D36" s="157"/>
      <c r="E36" s="33"/>
      <c r="F36" s="23"/>
      <c r="G36" s="15"/>
      <c r="H36" s="75"/>
      <c r="I36" s="94"/>
      <c r="J36" s="20"/>
      <c r="K36" s="6"/>
      <c r="L36" s="6"/>
    </row>
    <row r="37" spans="1:12" ht="6.75" customHeight="1" x14ac:dyDescent="0.25">
      <c r="A37" s="3"/>
      <c r="B37" s="48"/>
      <c r="C37" s="105"/>
      <c r="D37" s="157"/>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6.75" customHeight="1" x14ac:dyDescent="0.25">
      <c r="A44" s="3"/>
      <c r="B44" s="48"/>
      <c r="C44" s="33"/>
      <c r="D44" s="30"/>
      <c r="E44" s="33"/>
      <c r="F44" s="23"/>
      <c r="G44" s="15"/>
      <c r="H44" s="75"/>
      <c r="I44" s="94"/>
      <c r="J44" s="20"/>
      <c r="K44" s="6"/>
      <c r="L44" s="6"/>
    </row>
    <row r="45" spans="1:12" ht="4.5" customHeight="1" x14ac:dyDescent="0.25">
      <c r="A45" s="3"/>
      <c r="B45" s="33"/>
      <c r="C45" s="105"/>
      <c r="D45" s="32"/>
      <c r="E45" s="33"/>
      <c r="F45" s="23"/>
      <c r="G45" s="15"/>
      <c r="H45" s="15"/>
      <c r="I45" s="208"/>
      <c r="J45" s="20"/>
      <c r="K45" s="6"/>
      <c r="L45" s="6"/>
    </row>
    <row r="46" spans="1:12" x14ac:dyDescent="0.25">
      <c r="A46" s="3"/>
      <c r="B46" s="201"/>
      <c r="C46" s="31"/>
      <c r="D46" s="32"/>
      <c r="E46" s="33"/>
      <c r="F46" s="23"/>
      <c r="G46" s="15"/>
      <c r="H46" s="75"/>
      <c r="I46" s="94"/>
      <c r="J46" s="20"/>
      <c r="K46" s="6"/>
      <c r="L46" s="6"/>
    </row>
    <row r="47" spans="1:12" ht="4.5" customHeight="1" x14ac:dyDescent="0.25">
      <c r="A47" s="3"/>
      <c r="B47" s="33"/>
      <c r="C47" s="105"/>
      <c r="D47" s="32"/>
      <c r="E47" s="33"/>
      <c r="F47" s="80"/>
      <c r="G47" s="81"/>
      <c r="H47" s="81"/>
      <c r="I47" s="208"/>
      <c r="J47" s="20"/>
      <c r="K47" s="6"/>
      <c r="L47" s="6"/>
    </row>
    <row r="48" spans="1:12" ht="12" customHeight="1" x14ac:dyDescent="0.25">
      <c r="A48" s="3"/>
      <c r="B48" s="33"/>
      <c r="C48" s="105"/>
      <c r="D48" s="32"/>
      <c r="E48" s="33"/>
      <c r="F48" s="80"/>
      <c r="G48" s="81"/>
      <c r="H48" s="81"/>
      <c r="I48" s="208"/>
      <c r="J48" s="20"/>
      <c r="K48" s="6"/>
      <c r="L48" s="6"/>
    </row>
    <row r="49" spans="1:12" ht="18" customHeight="1" x14ac:dyDescent="0.25">
      <c r="A49" s="3"/>
      <c r="B49" s="205"/>
      <c r="C49" s="209"/>
      <c r="D49" s="210"/>
      <c r="E49" s="211"/>
      <c r="F49" s="210"/>
      <c r="G49" s="212"/>
      <c r="H49" s="212"/>
      <c r="I49" s="213"/>
      <c r="J49" s="20"/>
      <c r="K49" s="6"/>
      <c r="L49" s="6"/>
    </row>
    <row r="50" spans="1:12" ht="12" customHeight="1" x14ac:dyDescent="0.25">
      <c r="A50" s="3"/>
      <c r="B50" s="35"/>
      <c r="C50" s="35"/>
      <c r="D50" s="36"/>
      <c r="E50" s="35"/>
      <c r="F50" s="214"/>
      <c r="G50" s="15"/>
      <c r="H50" s="15"/>
      <c r="I50" s="75"/>
      <c r="J50" s="20"/>
      <c r="K50" s="6"/>
      <c r="L50" s="6"/>
    </row>
    <row r="51" spans="1:12" ht="12" customHeight="1" x14ac:dyDescent="0.25">
      <c r="A51" s="3"/>
      <c r="B51" s="35"/>
      <c r="C51" s="35"/>
      <c r="D51" s="37"/>
      <c r="E51" s="38"/>
      <c r="F51" s="215"/>
      <c r="G51" s="15"/>
      <c r="H51" s="75"/>
      <c r="I51" s="94"/>
      <c r="J51" s="95"/>
      <c r="K51" s="158"/>
      <c r="L51" s="6"/>
    </row>
    <row r="52" spans="1:12" ht="12" customHeight="1" x14ac:dyDescent="0.25">
      <c r="A52" s="3"/>
      <c r="B52" s="35"/>
      <c r="C52" s="35"/>
      <c r="D52" s="61"/>
      <c r="E52" s="38"/>
      <c r="F52" s="215"/>
      <c r="G52" s="15"/>
      <c r="H52" s="75"/>
      <c r="I52" s="94"/>
      <c r="J52" s="95"/>
      <c r="K52" s="158"/>
      <c r="L52" s="6"/>
    </row>
    <row r="53" spans="1:12" ht="12" customHeight="1" x14ac:dyDescent="0.25">
      <c r="A53" s="3"/>
      <c r="B53" s="35"/>
      <c r="C53" s="35"/>
      <c r="D53" s="61"/>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37"/>
      <c r="E55" s="38"/>
      <c r="F55" s="215"/>
      <c r="G55" s="15"/>
      <c r="H55" s="75"/>
      <c r="I55" s="94"/>
      <c r="J55" s="95"/>
      <c r="K55" s="159"/>
      <c r="L55" s="6"/>
    </row>
    <row r="56" spans="1:12" ht="12" customHeight="1" x14ac:dyDescent="0.25">
      <c r="A56" s="3"/>
      <c r="B56" s="35"/>
      <c r="C56" s="35"/>
      <c r="D56" s="61"/>
      <c r="E56" s="38"/>
      <c r="F56" s="215"/>
      <c r="G56" s="15"/>
      <c r="H56" s="75"/>
      <c r="I56" s="94"/>
      <c r="J56" s="95"/>
      <c r="K56" s="160"/>
      <c r="L56" s="161"/>
    </row>
    <row r="57" spans="1:12" ht="12" customHeight="1" x14ac:dyDescent="0.25">
      <c r="A57" s="3"/>
      <c r="B57" s="35"/>
      <c r="C57" s="35"/>
      <c r="D57" s="61"/>
      <c r="E57" s="38"/>
      <c r="F57" s="215"/>
      <c r="G57" s="15"/>
      <c r="H57" s="75"/>
      <c r="I57" s="216"/>
      <c r="J57" s="95"/>
      <c r="K57" s="158"/>
      <c r="L57" s="6"/>
    </row>
    <row r="58" spans="1:12" ht="12" customHeight="1" x14ac:dyDescent="0.25">
      <c r="A58" s="3"/>
      <c r="B58" s="35"/>
      <c r="C58" s="35"/>
      <c r="D58" s="61"/>
      <c r="E58" s="38"/>
      <c r="F58" s="215"/>
      <c r="G58" s="15"/>
      <c r="H58" s="75"/>
      <c r="I58" s="94"/>
      <c r="J58" s="95"/>
      <c r="K58" s="158"/>
      <c r="L58" s="6"/>
    </row>
    <row r="59" spans="1:12" ht="12" customHeight="1" x14ac:dyDescent="0.25">
      <c r="A59" s="3"/>
      <c r="B59" s="35"/>
      <c r="C59" s="35"/>
      <c r="D59" s="37"/>
      <c r="E59" s="38"/>
      <c r="F59" s="215"/>
      <c r="G59" s="15"/>
      <c r="H59" s="75"/>
      <c r="I59" s="94"/>
      <c r="J59" s="95"/>
      <c r="K59" s="158"/>
      <c r="L59" s="6"/>
    </row>
    <row r="60" spans="1:12" ht="12" customHeight="1" x14ac:dyDescent="0.25">
      <c r="A60" s="3"/>
      <c r="B60" s="35"/>
      <c r="C60" s="35"/>
      <c r="D60" s="61"/>
      <c r="E60" s="38"/>
      <c r="F60" s="215"/>
      <c r="G60" s="15"/>
      <c r="H60" s="75"/>
      <c r="I60" s="94"/>
      <c r="J60" s="95"/>
      <c r="K60" s="158"/>
      <c r="L60" s="6"/>
    </row>
    <row r="61" spans="1:12" ht="12" customHeight="1" x14ac:dyDescent="0.25">
      <c r="A61" s="3"/>
      <c r="B61" s="35"/>
      <c r="C61" s="35"/>
      <c r="D61" s="37"/>
      <c r="E61" s="38"/>
      <c r="F61" s="214"/>
      <c r="G61" s="15"/>
      <c r="H61" s="15"/>
      <c r="I61" s="75"/>
      <c r="J61" s="20"/>
      <c r="K61" s="6"/>
      <c r="L61" s="6"/>
    </row>
    <row r="62" spans="1:12" ht="15" customHeight="1" x14ac:dyDescent="0.25">
      <c r="A62" s="3"/>
      <c r="B62" s="33"/>
      <c r="C62" s="201"/>
      <c r="D62" s="44"/>
      <c r="E62" s="92"/>
      <c r="F62" s="80"/>
      <c r="G62" s="15"/>
      <c r="H62" s="202"/>
      <c r="I62" s="94"/>
      <c r="J62" s="20"/>
      <c r="K62" s="6"/>
      <c r="L62" s="6"/>
    </row>
    <row r="63" spans="1:12" s="5" customFormat="1" ht="12" customHeight="1" x14ac:dyDescent="0.25">
      <c r="A63" s="217"/>
      <c r="B63" s="33"/>
      <c r="C63" s="109"/>
      <c r="D63" s="44"/>
      <c r="E63" s="92"/>
      <c r="F63" s="80"/>
      <c r="G63" s="93"/>
      <c r="H63" s="93"/>
      <c r="I63" s="94"/>
      <c r="J63" s="19"/>
    </row>
    <row r="64" spans="1:12" s="5" customFormat="1" ht="17.25" customHeight="1" x14ac:dyDescent="0.25">
      <c r="A64" s="217"/>
      <c r="B64" s="205"/>
      <c r="C64" s="209"/>
      <c r="D64" s="210"/>
      <c r="E64" s="211"/>
      <c r="F64" s="210"/>
      <c r="G64" s="212"/>
      <c r="H64" s="212"/>
      <c r="I64" s="213"/>
      <c r="J64" s="19"/>
    </row>
    <row r="65" spans="1:12" s="5" customFormat="1" ht="12" customHeight="1" x14ac:dyDescent="0.25">
      <c r="A65" s="217"/>
      <c r="B65" s="35"/>
      <c r="C65" s="35"/>
      <c r="D65" s="36"/>
      <c r="E65" s="35"/>
      <c r="F65" s="214"/>
      <c r="G65" s="15"/>
      <c r="H65" s="15"/>
      <c r="I65" s="75"/>
      <c r="J65" s="19"/>
    </row>
    <row r="66" spans="1:12" s="5" customFormat="1" ht="12" customHeight="1" x14ac:dyDescent="0.25">
      <c r="A66" s="217"/>
      <c r="B66" s="35"/>
      <c r="C66" s="35"/>
      <c r="D66" s="37"/>
      <c r="E66" s="38"/>
      <c r="F66" s="215"/>
      <c r="G66" s="15"/>
      <c r="H66" s="75"/>
      <c r="I66" s="94"/>
      <c r="J66" s="19"/>
    </row>
    <row r="67" spans="1:12" s="5" customFormat="1" ht="12" customHeight="1" x14ac:dyDescent="0.25">
      <c r="A67" s="217"/>
      <c r="B67" s="35"/>
      <c r="C67" s="35"/>
      <c r="D67" s="61"/>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37"/>
      <c r="E73" s="38"/>
      <c r="F73" s="215"/>
      <c r="G73" s="15"/>
      <c r="H73" s="75"/>
      <c r="I73" s="94"/>
      <c r="J73" s="95"/>
    </row>
    <row r="74" spans="1:12" s="5" customFormat="1" ht="12" customHeight="1" x14ac:dyDescent="0.25">
      <c r="A74" s="217"/>
      <c r="B74" s="35"/>
      <c r="C74" s="35"/>
      <c r="D74" s="61"/>
      <c r="E74" s="38"/>
      <c r="F74" s="215"/>
      <c r="G74" s="15"/>
      <c r="H74" s="75"/>
      <c r="I74" s="94"/>
      <c r="J74" s="95"/>
    </row>
    <row r="75" spans="1:12" s="5" customFormat="1" ht="12" customHeight="1" x14ac:dyDescent="0.25">
      <c r="A75" s="217"/>
      <c r="B75" s="35"/>
      <c r="C75" s="35"/>
      <c r="D75" s="37"/>
      <c r="E75" s="38"/>
      <c r="F75" s="214"/>
      <c r="G75" s="15"/>
      <c r="H75" s="15"/>
      <c r="I75" s="75"/>
      <c r="J75" s="19"/>
    </row>
    <row r="76" spans="1:12" s="5" customFormat="1" ht="12" customHeight="1" x14ac:dyDescent="0.25">
      <c r="A76" s="217"/>
      <c r="B76" s="33"/>
      <c r="C76" s="201"/>
      <c r="D76" s="44"/>
      <c r="E76" s="92"/>
      <c r="F76" s="80"/>
      <c r="G76" s="15"/>
      <c r="H76" s="202"/>
      <c r="I76" s="94"/>
      <c r="J76" s="19"/>
    </row>
    <row r="77" spans="1:12" s="5" customFormat="1" ht="12" customHeight="1" x14ac:dyDescent="0.25">
      <c r="A77" s="217"/>
      <c r="B77" s="33"/>
      <c r="C77" s="109"/>
      <c r="D77" s="44"/>
      <c r="E77" s="92"/>
      <c r="F77" s="80"/>
      <c r="G77" s="93"/>
      <c r="H77" s="93"/>
      <c r="I77" s="94"/>
      <c r="J77" s="19"/>
    </row>
    <row r="78" spans="1:12" ht="17.25" customHeight="1" x14ac:dyDescent="0.25">
      <c r="A78" s="3"/>
      <c r="B78" s="205"/>
      <c r="C78" s="218"/>
      <c r="D78" s="210"/>
      <c r="E78" s="211"/>
      <c r="F78" s="210"/>
      <c r="G78" s="212"/>
      <c r="H78" s="212"/>
      <c r="I78" s="213"/>
      <c r="J78" s="20"/>
      <c r="K78" s="6"/>
      <c r="L78" s="6"/>
    </row>
    <row r="79" spans="1:12" ht="12" customHeight="1" x14ac:dyDescent="0.25">
      <c r="A79" s="3"/>
      <c r="B79" s="35"/>
      <c r="C79" s="35"/>
      <c r="D79" s="37"/>
      <c r="E79" s="38"/>
      <c r="F79" s="214"/>
      <c r="G79" s="15"/>
      <c r="H79" s="15"/>
      <c r="I79" s="75"/>
      <c r="J79" s="20"/>
      <c r="K79" s="6"/>
      <c r="L79" s="6"/>
    </row>
    <row r="80" spans="1:12" ht="12" customHeight="1" x14ac:dyDescent="0.25">
      <c r="A80" s="3"/>
      <c r="B80" s="35"/>
      <c r="C80" s="35"/>
      <c r="D80" s="37"/>
      <c r="E80" s="38"/>
      <c r="F80" s="215"/>
      <c r="G80" s="15"/>
      <c r="H80" s="75"/>
      <c r="I80" s="94"/>
      <c r="J80" s="95"/>
      <c r="K80" s="158"/>
      <c r="L80" s="6"/>
    </row>
    <row r="81" spans="1:12" ht="12" customHeight="1" x14ac:dyDescent="0.25">
      <c r="A81" s="3"/>
      <c r="B81" s="35"/>
      <c r="C81" s="35"/>
      <c r="D81" s="37"/>
      <c r="E81" s="38"/>
      <c r="F81" s="215"/>
      <c r="G81" s="15"/>
      <c r="H81" s="75"/>
      <c r="I81" s="94"/>
      <c r="J81" s="95"/>
      <c r="K81" s="158"/>
      <c r="L81" s="6"/>
    </row>
    <row r="82" spans="1:12" ht="12" customHeight="1" x14ac:dyDescent="0.25">
      <c r="A82" s="3"/>
      <c r="B82" s="35"/>
      <c r="C82" s="35"/>
      <c r="D82" s="61"/>
      <c r="E82" s="38"/>
      <c r="F82" s="219"/>
      <c r="G82" s="15"/>
      <c r="H82" s="75"/>
      <c r="I82" s="94"/>
      <c r="J82" s="95"/>
      <c r="K82" s="158"/>
      <c r="L82" s="6"/>
    </row>
    <row r="83" spans="1:12" ht="12" customHeight="1" x14ac:dyDescent="0.25">
      <c r="A83" s="3"/>
      <c r="B83" s="35"/>
      <c r="C83" s="35"/>
      <c r="D83" s="61"/>
      <c r="E83" s="38"/>
      <c r="F83" s="215"/>
      <c r="G83" s="15"/>
      <c r="H83" s="75"/>
      <c r="I83" s="94"/>
      <c r="J83" s="95"/>
      <c r="K83" s="158"/>
      <c r="L83" s="6"/>
    </row>
    <row r="84" spans="1:12" ht="12" customHeight="1" x14ac:dyDescent="0.25">
      <c r="A84" s="3"/>
      <c r="B84" s="35"/>
      <c r="C84" s="35"/>
      <c r="D84" s="61"/>
      <c r="E84" s="38"/>
      <c r="F84" s="215"/>
      <c r="G84" s="15"/>
      <c r="H84" s="75"/>
      <c r="I84" s="216"/>
      <c r="J84" s="95"/>
      <c r="K84" s="158"/>
      <c r="L84" s="6"/>
    </row>
    <row r="85" spans="1:12" ht="12" customHeight="1" x14ac:dyDescent="0.25">
      <c r="A85" s="3"/>
      <c r="B85" s="35"/>
      <c r="C85" s="35"/>
      <c r="D85" s="61"/>
      <c r="E85" s="38"/>
      <c r="F85" s="215"/>
      <c r="G85" s="15"/>
      <c r="H85" s="75"/>
      <c r="I85" s="216"/>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94"/>
      <c r="J87" s="95"/>
      <c r="K87" s="158"/>
      <c r="L87" s="6"/>
    </row>
    <row r="88" spans="1:12" ht="12" customHeight="1" x14ac:dyDescent="0.25">
      <c r="A88" s="3"/>
      <c r="B88" s="35"/>
      <c r="C88" s="35"/>
      <c r="D88" s="37"/>
      <c r="E88" s="38"/>
      <c r="F88" s="215"/>
      <c r="G88" s="15"/>
      <c r="H88" s="75"/>
      <c r="I88" s="94"/>
      <c r="J88" s="95"/>
      <c r="K88" s="158"/>
      <c r="L88" s="6"/>
    </row>
    <row r="89" spans="1:12" ht="12" customHeight="1" x14ac:dyDescent="0.25">
      <c r="A89" s="3"/>
      <c r="B89" s="35"/>
      <c r="C89" s="35"/>
      <c r="D89" s="37"/>
      <c r="E89" s="38"/>
      <c r="F89" s="214"/>
      <c r="G89" s="15"/>
      <c r="H89" s="15"/>
      <c r="I89" s="75"/>
      <c r="J89" s="20"/>
      <c r="K89" s="6"/>
      <c r="L89" s="6"/>
    </row>
    <row r="90" spans="1:12" ht="18" customHeight="1" x14ac:dyDescent="0.25">
      <c r="A90" s="3"/>
      <c r="B90" s="33"/>
      <c r="C90" s="201"/>
      <c r="D90" s="44"/>
      <c r="E90" s="92"/>
      <c r="F90" s="80"/>
      <c r="G90" s="15"/>
      <c r="H90" s="202"/>
      <c r="I90" s="94"/>
      <c r="J90" s="20"/>
      <c r="K90" s="6"/>
      <c r="L90" s="6"/>
    </row>
    <row r="91" spans="1:12" s="5" customFormat="1" ht="15.75" x14ac:dyDescent="0.25">
      <c r="A91" s="217"/>
      <c r="B91" s="33"/>
      <c r="C91" s="109"/>
      <c r="D91" s="44"/>
      <c r="E91" s="92"/>
      <c r="F91" s="80"/>
      <c r="G91" s="93"/>
      <c r="H91" s="93"/>
      <c r="I91" s="94"/>
      <c r="J91" s="19"/>
    </row>
    <row r="92" spans="1:12" s="6" customFormat="1" ht="15.75" x14ac:dyDescent="0.25">
      <c r="A92" s="158"/>
      <c r="B92" s="205"/>
      <c r="C92" s="218"/>
      <c r="D92" s="210"/>
      <c r="E92" s="211"/>
      <c r="F92" s="210"/>
      <c r="G92" s="212"/>
      <c r="H92" s="212"/>
      <c r="I92" s="213"/>
      <c r="J92" s="20"/>
    </row>
    <row r="93" spans="1:12" ht="12" customHeight="1" x14ac:dyDescent="0.25">
      <c r="A93" s="3"/>
      <c r="B93" s="220"/>
      <c r="C93" s="40"/>
      <c r="D93" s="41"/>
      <c r="E93" s="42"/>
      <c r="F93" s="221"/>
      <c r="G93" s="21"/>
      <c r="H93" s="21"/>
      <c r="I93" s="222"/>
      <c r="J93" s="20"/>
      <c r="K93" s="6"/>
      <c r="L93" s="6"/>
    </row>
    <row r="94" spans="1:12" x14ac:dyDescent="0.25">
      <c r="A94" s="3"/>
      <c r="B94" s="35"/>
      <c r="C94" s="162"/>
      <c r="D94" s="37"/>
      <c r="E94" s="38"/>
      <c r="F94" s="215"/>
      <c r="G94" s="15"/>
      <c r="H94" s="75"/>
      <c r="I94" s="94"/>
      <c r="J94" s="95"/>
      <c r="K94" s="158"/>
      <c r="L94" s="6"/>
    </row>
    <row r="95" spans="1:12" x14ac:dyDescent="0.25">
      <c r="A95" s="3"/>
      <c r="B95" s="223"/>
      <c r="C95" s="59"/>
      <c r="D95" s="61"/>
      <c r="E95" s="38"/>
      <c r="F95" s="215"/>
      <c r="G95" s="15"/>
      <c r="H95" s="75"/>
      <c r="I95" s="94"/>
      <c r="J95" s="95"/>
      <c r="K95" s="158"/>
      <c r="L95" s="6"/>
    </row>
    <row r="96" spans="1:12" x14ac:dyDescent="0.25">
      <c r="A96" s="3"/>
      <c r="B96" s="35"/>
      <c r="C96" s="58"/>
      <c r="D96" s="37"/>
      <c r="E96" s="38"/>
      <c r="F96" s="215"/>
      <c r="G96" s="15"/>
      <c r="H96" s="75"/>
      <c r="I96" s="94"/>
      <c r="J96" s="95"/>
      <c r="K96" s="158"/>
      <c r="L96" s="6"/>
    </row>
    <row r="97" spans="1:12" x14ac:dyDescent="0.25">
      <c r="A97" s="3"/>
      <c r="B97" s="223"/>
      <c r="C97" s="58"/>
      <c r="D97" s="61"/>
      <c r="E97" s="38"/>
      <c r="F97" s="215"/>
      <c r="G97" s="15"/>
      <c r="H97" s="75"/>
      <c r="I97" s="94"/>
      <c r="J97" s="95"/>
      <c r="K97" s="158"/>
      <c r="L97" s="6"/>
    </row>
    <row r="98" spans="1:12" x14ac:dyDescent="0.25">
      <c r="A98" s="3"/>
      <c r="B98" s="223"/>
      <c r="C98" s="58"/>
      <c r="D98" s="61"/>
      <c r="E98" s="38"/>
      <c r="F98" s="215"/>
      <c r="G98" s="15"/>
      <c r="H98" s="75"/>
      <c r="I98" s="94"/>
      <c r="J98" s="95"/>
      <c r="K98" s="158"/>
      <c r="L98" s="6"/>
    </row>
    <row r="99" spans="1:12" x14ac:dyDescent="0.25">
      <c r="A99" s="3"/>
      <c r="B99" s="35"/>
      <c r="C99" s="35"/>
      <c r="D99" s="37"/>
      <c r="E99" s="38"/>
      <c r="F99" s="219"/>
      <c r="G99" s="62"/>
      <c r="H99" s="75"/>
      <c r="I99" s="94"/>
      <c r="J99" s="95"/>
      <c r="K99" s="158"/>
      <c r="L99" s="6"/>
    </row>
    <row r="100" spans="1:12" x14ac:dyDescent="0.25">
      <c r="A100" s="3"/>
      <c r="B100" s="35"/>
      <c r="C100" s="63"/>
      <c r="D100" s="63"/>
      <c r="E100" s="38"/>
      <c r="F100" s="219"/>
      <c r="G100" s="62"/>
      <c r="H100" s="75"/>
      <c r="I100" s="94"/>
      <c r="J100" s="95"/>
      <c r="K100" s="158"/>
      <c r="L100" s="6"/>
    </row>
    <row r="101" spans="1:12" x14ac:dyDescent="0.25">
      <c r="A101" s="3"/>
      <c r="B101" s="35"/>
      <c r="C101" s="63"/>
      <c r="D101" s="37"/>
      <c r="E101" s="38"/>
      <c r="F101" s="215"/>
      <c r="G101" s="62"/>
      <c r="H101" s="75"/>
      <c r="I101" s="94"/>
      <c r="J101" s="95"/>
      <c r="K101" s="158"/>
      <c r="L101" s="6"/>
    </row>
    <row r="102" spans="1:12" x14ac:dyDescent="0.25">
      <c r="A102" s="3"/>
      <c r="B102" s="35"/>
      <c r="C102" s="63"/>
      <c r="D102" s="61"/>
      <c r="E102" s="38"/>
      <c r="F102" s="219"/>
      <c r="G102" s="62"/>
      <c r="H102" s="75"/>
      <c r="I102" s="94"/>
      <c r="J102" s="95"/>
      <c r="K102" s="158"/>
      <c r="L102" s="6"/>
    </row>
    <row r="103" spans="1:12" x14ac:dyDescent="0.25">
      <c r="A103" s="3"/>
      <c r="B103" s="35"/>
      <c r="C103" s="35"/>
      <c r="D103" s="61"/>
      <c r="E103" s="38"/>
      <c r="F103" s="215"/>
      <c r="G103" s="15"/>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37"/>
      <c r="E117" s="38"/>
      <c r="F117" s="215"/>
      <c r="G117" s="15"/>
      <c r="H117" s="75"/>
      <c r="I117" s="94"/>
      <c r="J117" s="95"/>
      <c r="K117" s="158"/>
      <c r="L117" s="6"/>
    </row>
    <row r="118" spans="1:12" x14ac:dyDescent="0.25">
      <c r="A118" s="3"/>
      <c r="B118" s="35"/>
      <c r="C118" s="35"/>
      <c r="D118" s="37"/>
      <c r="E118" s="38"/>
      <c r="F118" s="224"/>
      <c r="G118" s="15"/>
      <c r="H118" s="15"/>
      <c r="I118" s="94"/>
      <c r="J118" s="95"/>
      <c r="K118" s="158"/>
      <c r="L118" s="6"/>
    </row>
    <row r="119" spans="1:12" ht="5.25" customHeight="1" x14ac:dyDescent="0.25">
      <c r="A119" s="3"/>
      <c r="B119" s="207"/>
      <c r="C119" s="35"/>
      <c r="D119" s="37"/>
      <c r="E119" s="38"/>
      <c r="F119" s="214"/>
      <c r="G119" s="22"/>
      <c r="H119" s="22"/>
      <c r="I119" s="225"/>
      <c r="J119" s="20"/>
      <c r="K119" s="6"/>
      <c r="L119" s="6"/>
    </row>
    <row r="120" spans="1:12" x14ac:dyDescent="0.25">
      <c r="A120" s="3"/>
      <c r="B120" s="33"/>
      <c r="C120" s="201"/>
      <c r="D120" s="44"/>
      <c r="E120" s="92"/>
      <c r="F120" s="80"/>
      <c r="G120" s="15"/>
      <c r="H120" s="202"/>
      <c r="I120" s="94"/>
      <c r="J120" s="20"/>
      <c r="K120" s="6"/>
      <c r="L120" s="6"/>
    </row>
    <row r="121" spans="1:12" s="5" customFormat="1" ht="15.75" x14ac:dyDescent="0.25">
      <c r="A121" s="217"/>
      <c r="B121" s="33"/>
      <c r="C121" s="105"/>
      <c r="D121" s="44"/>
      <c r="E121" s="92"/>
      <c r="F121" s="80"/>
      <c r="G121" s="93"/>
      <c r="H121" s="93"/>
      <c r="I121" s="94"/>
      <c r="J121" s="19"/>
    </row>
    <row r="122" spans="1:12" s="7" customFormat="1" ht="15.75" x14ac:dyDescent="0.25">
      <c r="A122" s="226"/>
      <c r="B122" s="205"/>
      <c r="C122" s="218"/>
      <c r="D122" s="210"/>
      <c r="E122" s="211"/>
      <c r="F122" s="210"/>
      <c r="G122" s="212"/>
      <c r="H122" s="212"/>
      <c r="I122" s="213"/>
      <c r="J122" s="163"/>
      <c r="K122" s="164"/>
      <c r="L122" s="164"/>
    </row>
    <row r="123" spans="1:12" ht="12" customHeight="1" x14ac:dyDescent="0.25">
      <c r="A123" s="3"/>
      <c r="B123" s="35"/>
      <c r="C123" s="35"/>
      <c r="D123" s="37"/>
      <c r="E123" s="45"/>
      <c r="F123" s="214"/>
      <c r="G123" s="15"/>
      <c r="H123" s="15"/>
      <c r="I123" s="75"/>
      <c r="J123" s="20"/>
      <c r="K123" s="6"/>
      <c r="L123" s="6"/>
    </row>
    <row r="124" spans="1:12" s="3" customFormat="1" x14ac:dyDescent="0.25">
      <c r="B124" s="35"/>
      <c r="C124" s="35"/>
      <c r="D124" s="61"/>
      <c r="E124" s="38"/>
      <c r="F124" s="215"/>
      <c r="G124" s="15"/>
      <c r="H124" s="75"/>
      <c r="I124" s="94"/>
      <c r="J124" s="95"/>
      <c r="K124" s="158"/>
      <c r="L124" s="158"/>
    </row>
    <row r="125" spans="1:12" s="3" customFormat="1" x14ac:dyDescent="0.25">
      <c r="B125" s="35"/>
      <c r="C125" s="35"/>
      <c r="D125" s="61"/>
      <c r="E125" s="38"/>
      <c r="F125" s="215"/>
      <c r="G125" s="15"/>
      <c r="H125" s="75"/>
      <c r="I125" s="94"/>
      <c r="J125" s="95"/>
      <c r="K125" s="158"/>
      <c r="L125" s="158"/>
    </row>
    <row r="126" spans="1:12" s="3" customFormat="1" x14ac:dyDescent="0.25">
      <c r="B126" s="35"/>
      <c r="C126" s="35"/>
      <c r="D126" s="37"/>
      <c r="E126" s="38"/>
      <c r="F126" s="215"/>
      <c r="G126" s="15"/>
      <c r="H126" s="75"/>
      <c r="I126" s="94"/>
      <c r="J126" s="95"/>
      <c r="K126" s="158"/>
      <c r="L126" s="158"/>
    </row>
    <row r="127" spans="1:12" s="3" customFormat="1" x14ac:dyDescent="0.25">
      <c r="B127" s="35"/>
      <c r="C127" s="35"/>
      <c r="D127" s="61"/>
      <c r="E127" s="38"/>
      <c r="F127" s="215"/>
      <c r="G127" s="15"/>
      <c r="H127" s="75"/>
      <c r="I127" s="94"/>
      <c r="J127" s="95"/>
      <c r="K127" s="158"/>
      <c r="L127" s="158"/>
    </row>
    <row r="128" spans="1:12" s="3" customFormat="1" x14ac:dyDescent="0.25">
      <c r="B128" s="35"/>
      <c r="C128" s="35"/>
      <c r="D128" s="37"/>
      <c r="E128" s="38"/>
      <c r="F128" s="215"/>
      <c r="G128" s="15"/>
      <c r="H128" s="75"/>
      <c r="I128" s="94"/>
      <c r="J128" s="95"/>
      <c r="K128" s="158"/>
      <c r="L128" s="158"/>
    </row>
    <row r="129" spans="1:12" ht="6" customHeight="1" x14ac:dyDescent="0.25">
      <c r="A129" s="3"/>
      <c r="B129" s="35"/>
      <c r="C129" s="35"/>
      <c r="D129" s="37"/>
      <c r="E129" s="38"/>
      <c r="F129" s="214"/>
      <c r="G129" s="15"/>
      <c r="H129" s="15"/>
      <c r="I129" s="75"/>
      <c r="J129" s="20"/>
      <c r="K129" s="6"/>
      <c r="L129" s="6"/>
    </row>
    <row r="130" spans="1:12" s="3" customFormat="1" x14ac:dyDescent="0.25">
      <c r="B130" s="33"/>
      <c r="C130" s="201"/>
      <c r="D130" s="44"/>
      <c r="E130" s="92"/>
      <c r="F130" s="80"/>
      <c r="G130" s="15"/>
      <c r="H130" s="202"/>
      <c r="I130" s="94"/>
      <c r="J130" s="20"/>
      <c r="K130" s="158"/>
      <c r="L130" s="158"/>
    </row>
    <row r="131" spans="1:12" x14ac:dyDescent="0.25">
      <c r="A131" s="3"/>
      <c r="B131" s="33"/>
      <c r="C131" s="105"/>
      <c r="D131" s="44"/>
      <c r="E131" s="92"/>
      <c r="F131" s="80"/>
      <c r="G131" s="93"/>
      <c r="H131" s="93"/>
      <c r="I131" s="94"/>
      <c r="J131" s="20"/>
      <c r="K131" s="6"/>
      <c r="L131" s="6"/>
    </row>
    <row r="132" spans="1:12" s="4" customFormat="1" ht="15.75" x14ac:dyDescent="0.25">
      <c r="A132" s="204"/>
      <c r="B132" s="205"/>
      <c r="C132" s="209"/>
      <c r="D132" s="227"/>
      <c r="E132" s="227"/>
      <c r="F132" s="210"/>
      <c r="G132" s="212"/>
      <c r="H132" s="212"/>
      <c r="I132" s="213"/>
      <c r="J132" s="19"/>
      <c r="K132" s="5"/>
      <c r="L132" s="5"/>
    </row>
    <row r="133" spans="1:12" ht="8.25" customHeight="1" x14ac:dyDescent="0.25">
      <c r="A133" s="3"/>
      <c r="B133" s="35"/>
      <c r="C133" s="35"/>
      <c r="D133" s="37"/>
      <c r="E133" s="38"/>
      <c r="F133" s="214"/>
      <c r="G133" s="15"/>
      <c r="H133" s="15"/>
      <c r="I133" s="75"/>
      <c r="J133" s="20"/>
      <c r="K133" s="6"/>
      <c r="L133" s="6"/>
    </row>
    <row r="134" spans="1:12" s="5" customFormat="1" ht="15.75" x14ac:dyDescent="0.25">
      <c r="A134" s="217"/>
      <c r="B134" s="35"/>
      <c r="C134" s="69"/>
      <c r="D134" s="61"/>
      <c r="E134" s="38"/>
      <c r="F134" s="215"/>
      <c r="G134" s="15"/>
      <c r="H134" s="75"/>
      <c r="I134" s="94"/>
      <c r="J134" s="19"/>
    </row>
    <row r="135" spans="1:12" s="5" customFormat="1" ht="15.75" x14ac:dyDescent="0.25">
      <c r="A135" s="217"/>
      <c r="B135" s="35"/>
      <c r="C135" s="69"/>
      <c r="D135" s="37"/>
      <c r="E135" s="38"/>
      <c r="F135" s="215"/>
      <c r="G135" s="15"/>
      <c r="H135" s="75"/>
      <c r="I135" s="94"/>
      <c r="J135" s="19"/>
    </row>
    <row r="136" spans="1:12" s="5" customFormat="1" ht="15.75" x14ac:dyDescent="0.25">
      <c r="A136" s="217"/>
      <c r="B136" s="35"/>
      <c r="C136" s="35"/>
      <c r="D136" s="61"/>
      <c r="E136" s="38"/>
      <c r="F136" s="215"/>
      <c r="G136" s="15"/>
      <c r="H136" s="75"/>
      <c r="I136" s="94"/>
      <c r="J136" s="19"/>
    </row>
    <row r="137" spans="1:12" s="5" customFormat="1" ht="15.75" x14ac:dyDescent="0.25">
      <c r="A137" s="217"/>
      <c r="B137" s="35"/>
      <c r="C137" s="35"/>
      <c r="D137" s="37"/>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216"/>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37"/>
      <c r="E152" s="38"/>
      <c r="F152" s="215"/>
      <c r="G152" s="15"/>
      <c r="H152" s="75"/>
      <c r="I152" s="94"/>
      <c r="J152" s="19"/>
    </row>
    <row r="153" spans="1:12" s="5" customFormat="1" ht="15.75" x14ac:dyDescent="0.25">
      <c r="A153" s="217"/>
      <c r="B153" s="35"/>
      <c r="C153" s="35"/>
      <c r="D153" s="37"/>
      <c r="E153" s="38"/>
      <c r="F153" s="215"/>
      <c r="G153" s="15"/>
      <c r="H153" s="75"/>
      <c r="I153" s="94"/>
      <c r="J153" s="19"/>
    </row>
    <row r="154" spans="1:12" s="4" customFormat="1" ht="9" customHeight="1" x14ac:dyDescent="0.25">
      <c r="A154" s="204"/>
      <c r="B154" s="35"/>
      <c r="C154" s="35"/>
      <c r="D154" s="37"/>
      <c r="E154" s="38"/>
      <c r="F154" s="214"/>
      <c r="G154" s="15"/>
      <c r="H154" s="15"/>
      <c r="I154" s="75"/>
      <c r="J154" s="19"/>
      <c r="K154" s="5"/>
      <c r="L154" s="5"/>
    </row>
    <row r="155" spans="1:12" s="6" customFormat="1" x14ac:dyDescent="0.25">
      <c r="A155" s="158"/>
      <c r="B155" s="33"/>
      <c r="C155" s="201"/>
      <c r="D155" s="44"/>
      <c r="E155" s="92"/>
      <c r="F155" s="80"/>
      <c r="G155" s="15"/>
      <c r="H155" s="202"/>
      <c r="I155" s="94"/>
      <c r="J155" s="20"/>
    </row>
    <row r="156" spans="1:12" s="6" customFormat="1" x14ac:dyDescent="0.25">
      <c r="A156" s="158"/>
      <c r="B156" s="33"/>
      <c r="C156" s="105"/>
      <c r="D156" s="44"/>
      <c r="E156" s="92"/>
      <c r="F156" s="80"/>
      <c r="G156" s="93"/>
      <c r="H156" s="93"/>
      <c r="I156" s="94"/>
      <c r="J156" s="20"/>
    </row>
    <row r="157" spans="1:12" s="6" customFormat="1" ht="15.75" x14ac:dyDescent="0.25">
      <c r="A157" s="158"/>
      <c r="B157" s="205"/>
      <c r="C157" s="209"/>
      <c r="D157" s="227"/>
      <c r="E157" s="227"/>
      <c r="F157" s="210"/>
      <c r="G157" s="212"/>
      <c r="H157" s="212"/>
      <c r="I157" s="213"/>
      <c r="J157" s="20"/>
    </row>
    <row r="158" spans="1:12" s="6" customFormat="1" x14ac:dyDescent="0.25">
      <c r="A158" s="158"/>
      <c r="B158" s="35"/>
      <c r="C158" s="35"/>
      <c r="D158" s="37"/>
      <c r="E158" s="38"/>
      <c r="F158" s="214"/>
      <c r="G158" s="15"/>
      <c r="H158" s="15"/>
      <c r="I158" s="75"/>
      <c r="J158" s="20"/>
    </row>
    <row r="159" spans="1:12" s="6" customFormat="1" x14ac:dyDescent="0.25">
      <c r="A159" s="158"/>
      <c r="B159" s="35"/>
      <c r="C159" s="35"/>
      <c r="D159" s="61"/>
      <c r="E159" s="38"/>
      <c r="F159" s="215"/>
      <c r="G159" s="15"/>
      <c r="H159" s="75"/>
      <c r="I159" s="94"/>
      <c r="J159" s="95"/>
    </row>
    <row r="160" spans="1:12" s="6" customFormat="1" x14ac:dyDescent="0.25">
      <c r="A160" s="158"/>
      <c r="B160" s="35"/>
      <c r="C160" s="35"/>
      <c r="D160" s="61"/>
      <c r="E160" s="38"/>
      <c r="F160" s="215"/>
      <c r="G160" s="15"/>
      <c r="H160" s="75"/>
      <c r="I160" s="94"/>
      <c r="J160" s="20"/>
    </row>
    <row r="161" spans="1:10" s="6" customFormat="1" x14ac:dyDescent="0.25">
      <c r="A161" s="158"/>
      <c r="B161" s="35"/>
      <c r="C161" s="35"/>
      <c r="D161" s="61"/>
      <c r="E161" s="38"/>
      <c r="F161" s="215"/>
      <c r="G161" s="15"/>
      <c r="H161" s="75"/>
      <c r="I161" s="94"/>
      <c r="J161" s="20"/>
    </row>
    <row r="162" spans="1:10" s="6" customFormat="1" x14ac:dyDescent="0.25">
      <c r="A162" s="158"/>
      <c r="B162" s="35"/>
      <c r="C162" s="35"/>
      <c r="D162" s="37"/>
      <c r="E162" s="38"/>
      <c r="F162" s="215"/>
      <c r="G162" s="15"/>
      <c r="H162" s="75"/>
      <c r="I162" s="94"/>
      <c r="J162" s="20"/>
    </row>
    <row r="163" spans="1:10" s="6" customFormat="1" x14ac:dyDescent="0.25">
      <c r="A163" s="158"/>
      <c r="B163" s="35"/>
      <c r="C163" s="35"/>
      <c r="D163" s="37"/>
      <c r="E163" s="38"/>
      <c r="F163" s="214"/>
      <c r="G163" s="15"/>
      <c r="H163" s="15"/>
      <c r="I163" s="75"/>
      <c r="J163" s="20"/>
    </row>
    <row r="164" spans="1:10" s="6" customFormat="1" x14ac:dyDescent="0.25">
      <c r="A164" s="158"/>
      <c r="B164" s="33"/>
      <c r="C164" s="201"/>
      <c r="D164" s="44"/>
      <c r="E164" s="92"/>
      <c r="F164" s="80"/>
      <c r="G164" s="15"/>
      <c r="H164" s="202"/>
      <c r="I164" s="94"/>
      <c r="J164" s="20"/>
    </row>
    <row r="165" spans="1:10" s="6" customFormat="1" x14ac:dyDescent="0.25">
      <c r="A165" s="158"/>
      <c r="B165" s="33"/>
      <c r="C165" s="105"/>
      <c r="D165" s="44"/>
      <c r="E165" s="92"/>
      <c r="F165" s="80"/>
      <c r="G165" s="93"/>
      <c r="H165" s="93"/>
      <c r="I165" s="94"/>
      <c r="J165" s="20"/>
    </row>
    <row r="166" spans="1:10" s="6" customFormat="1" ht="15.75" x14ac:dyDescent="0.25">
      <c r="A166" s="158"/>
      <c r="B166" s="205"/>
      <c r="C166" s="209"/>
      <c r="D166" s="227"/>
      <c r="E166" s="227"/>
      <c r="F166" s="210"/>
      <c r="G166" s="212"/>
      <c r="H166" s="212"/>
      <c r="I166" s="213"/>
      <c r="J166" s="20"/>
    </row>
    <row r="167" spans="1:10" s="6" customFormat="1" x14ac:dyDescent="0.25">
      <c r="A167" s="158"/>
      <c r="B167" s="35"/>
      <c r="C167" s="35"/>
      <c r="D167" s="37"/>
      <c r="E167" s="38"/>
      <c r="F167" s="214"/>
      <c r="G167" s="15"/>
      <c r="H167" s="15"/>
      <c r="I167" s="75"/>
      <c r="J167" s="20"/>
    </row>
    <row r="168" spans="1:10" s="6" customFormat="1" x14ac:dyDescent="0.25">
      <c r="A168" s="158"/>
      <c r="B168" s="35"/>
      <c r="C168" s="69"/>
      <c r="D168" s="61"/>
      <c r="E168" s="38"/>
      <c r="F168" s="215"/>
      <c r="G168" s="15"/>
      <c r="H168" s="75"/>
      <c r="I168" s="94"/>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35"/>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37"/>
      <c r="E182" s="38"/>
      <c r="F182" s="215"/>
      <c r="G182" s="15"/>
      <c r="H182" s="75"/>
      <c r="I182" s="94"/>
      <c r="J182" s="20"/>
    </row>
    <row r="183" spans="1:12" s="6" customFormat="1" x14ac:dyDescent="0.25">
      <c r="A183" s="158"/>
      <c r="B183" s="35"/>
      <c r="C183" s="35"/>
      <c r="D183" s="61"/>
      <c r="E183" s="38"/>
      <c r="F183" s="215"/>
      <c r="G183" s="15"/>
      <c r="H183" s="75"/>
      <c r="I183" s="94"/>
      <c r="J183" s="20"/>
    </row>
    <row r="184" spans="1:12" s="6" customFormat="1" x14ac:dyDescent="0.25">
      <c r="A184" s="158"/>
      <c r="B184" s="35"/>
      <c r="C184" s="35"/>
      <c r="D184" s="61"/>
      <c r="E184" s="38"/>
      <c r="F184" s="215"/>
      <c r="G184" s="15"/>
      <c r="H184" s="75"/>
      <c r="I184" s="94"/>
      <c r="J184" s="20"/>
    </row>
    <row r="185" spans="1:12" s="6" customFormat="1" x14ac:dyDescent="0.25">
      <c r="A185" s="158"/>
      <c r="B185" s="35"/>
      <c r="C185" s="35"/>
      <c r="D185" s="61"/>
      <c r="E185" s="38"/>
      <c r="F185" s="215"/>
      <c r="G185" s="15"/>
      <c r="H185" s="75"/>
      <c r="I185" s="94"/>
      <c r="J185" s="20"/>
    </row>
    <row r="186" spans="1:12" s="6" customFormat="1" x14ac:dyDescent="0.25">
      <c r="A186" s="158"/>
      <c r="B186" s="35"/>
      <c r="C186" s="35"/>
      <c r="D186" s="70"/>
      <c r="E186" s="38"/>
      <c r="F186" s="215"/>
      <c r="G186" s="15"/>
      <c r="H186" s="75"/>
      <c r="I186" s="94"/>
      <c r="J186" s="20"/>
    </row>
    <row r="187" spans="1:12" s="6" customFormat="1" x14ac:dyDescent="0.25">
      <c r="A187" s="158"/>
      <c r="B187" s="35"/>
      <c r="C187" s="35"/>
      <c r="D187" s="37"/>
      <c r="E187" s="38"/>
      <c r="F187" s="215"/>
      <c r="G187" s="15"/>
      <c r="H187" s="75"/>
      <c r="I187" s="94"/>
      <c r="J187" s="20"/>
    </row>
    <row r="188" spans="1:12" s="6" customFormat="1" x14ac:dyDescent="0.25">
      <c r="A188" s="158"/>
      <c r="B188" s="35"/>
      <c r="C188" s="35"/>
      <c r="D188" s="37"/>
      <c r="E188" s="38"/>
      <c r="F188" s="215"/>
      <c r="G188" s="15"/>
      <c r="H188" s="75"/>
      <c r="I188" s="94"/>
      <c r="J188" s="20"/>
    </row>
    <row r="189" spans="1:12" s="6" customFormat="1" x14ac:dyDescent="0.25">
      <c r="A189" s="158"/>
      <c r="B189" s="35"/>
      <c r="C189" s="35"/>
      <c r="D189" s="37"/>
      <c r="E189" s="38"/>
      <c r="F189" s="214"/>
      <c r="G189" s="15"/>
      <c r="H189" s="15"/>
      <c r="I189" s="75"/>
      <c r="J189" s="20"/>
    </row>
    <row r="190" spans="1:12" s="6" customFormat="1" x14ac:dyDescent="0.25">
      <c r="A190" s="158"/>
      <c r="B190" s="33"/>
      <c r="C190" s="201"/>
      <c r="D190" s="44"/>
      <c r="E190" s="92"/>
      <c r="F190" s="80"/>
      <c r="G190" s="15"/>
      <c r="H190" s="202"/>
      <c r="I190" s="94"/>
      <c r="J190" s="20"/>
    </row>
    <row r="191" spans="1:12" x14ac:dyDescent="0.25">
      <c r="A191" s="3"/>
      <c r="B191" s="33"/>
      <c r="C191" s="105"/>
      <c r="D191" s="44"/>
      <c r="E191" s="92"/>
      <c r="F191" s="80"/>
      <c r="G191" s="93"/>
      <c r="H191" s="93"/>
      <c r="I191" s="94"/>
      <c r="J191" s="20"/>
      <c r="K191" s="6"/>
      <c r="L191" s="6"/>
    </row>
    <row r="192" spans="1:12" s="3" customFormat="1" ht="15.75" x14ac:dyDescent="0.25">
      <c r="B192" s="205"/>
      <c r="C192" s="209"/>
      <c r="D192" s="227"/>
      <c r="E192" s="227"/>
      <c r="F192" s="210"/>
      <c r="G192" s="212"/>
      <c r="H192" s="212"/>
      <c r="I192" s="213"/>
      <c r="J192" s="95"/>
      <c r="K192" s="158"/>
      <c r="L192" s="158"/>
    </row>
    <row r="193" spans="1:12" x14ac:dyDescent="0.25">
      <c r="A193" s="3"/>
      <c r="B193" s="48"/>
      <c r="C193" s="48"/>
      <c r="D193" s="49"/>
      <c r="E193" s="49"/>
      <c r="F193" s="26"/>
      <c r="G193" s="15"/>
      <c r="H193" s="15"/>
      <c r="I193" s="75"/>
      <c r="J193" s="20"/>
      <c r="K193" s="6"/>
      <c r="L193" s="6"/>
    </row>
    <row r="194" spans="1:12" x14ac:dyDescent="0.25">
      <c r="A194" s="3"/>
      <c r="B194" s="35"/>
      <c r="C194" s="37"/>
      <c r="D194" s="61"/>
      <c r="E194" s="38"/>
      <c r="F194" s="215"/>
      <c r="G194" s="15"/>
      <c r="H194" s="75"/>
      <c r="I194" s="94"/>
      <c r="J194" s="95"/>
      <c r="K194" s="6"/>
      <c r="L194" s="6"/>
    </row>
    <row r="195" spans="1:12" x14ac:dyDescent="0.25">
      <c r="A195" s="3"/>
      <c r="B195" s="35"/>
      <c r="C195" s="35"/>
      <c r="D195" s="61"/>
      <c r="E195" s="38"/>
      <c r="F195" s="215"/>
      <c r="G195" s="15"/>
      <c r="H195" s="75"/>
      <c r="I195" s="94"/>
      <c r="J195" s="95"/>
      <c r="K195" s="6"/>
      <c r="L195" s="6"/>
    </row>
    <row r="196" spans="1:12" x14ac:dyDescent="0.25">
      <c r="A196" s="3"/>
      <c r="B196" s="35"/>
      <c r="C196" s="37"/>
      <c r="D196" s="61"/>
      <c r="E196" s="38"/>
      <c r="F196" s="215"/>
      <c r="G196" s="15"/>
      <c r="H196" s="75"/>
      <c r="I196" s="94"/>
      <c r="J196" s="95"/>
      <c r="K196" s="6"/>
      <c r="L196" s="6"/>
    </row>
    <row r="197" spans="1:12" x14ac:dyDescent="0.25">
      <c r="A197" s="3"/>
      <c r="B197" s="35"/>
      <c r="C197" s="35"/>
      <c r="D197" s="37"/>
      <c r="E197" s="38"/>
      <c r="F197" s="215"/>
      <c r="G197" s="15"/>
      <c r="H197" s="75"/>
      <c r="I197" s="94"/>
      <c r="J197" s="95"/>
      <c r="K197" s="6"/>
      <c r="L197" s="6"/>
    </row>
    <row r="198" spans="1:12" ht="10.5" customHeight="1" x14ac:dyDescent="0.25">
      <c r="A198" s="3"/>
      <c r="B198" s="35"/>
      <c r="C198" s="35"/>
      <c r="D198" s="37"/>
      <c r="E198" s="38"/>
      <c r="F198" s="214"/>
      <c r="G198" s="15"/>
      <c r="H198" s="15"/>
      <c r="I198" s="75"/>
      <c r="J198" s="20"/>
      <c r="K198" s="6"/>
      <c r="L198" s="6"/>
    </row>
    <row r="199" spans="1:12" s="6" customFormat="1" ht="15" customHeight="1" x14ac:dyDescent="0.25">
      <c r="A199" s="158"/>
      <c r="B199" s="33"/>
      <c r="C199" s="201"/>
      <c r="D199" s="44"/>
      <c r="E199" s="92"/>
      <c r="F199" s="80"/>
      <c r="G199" s="15"/>
      <c r="H199" s="202"/>
      <c r="I199" s="94"/>
      <c r="J199" s="20"/>
    </row>
    <row r="200" spans="1:12" x14ac:dyDescent="0.25">
      <c r="A200" s="3"/>
      <c r="B200" s="33"/>
      <c r="C200" s="105"/>
      <c r="D200" s="44"/>
      <c r="E200" s="92"/>
      <c r="F200" s="80"/>
      <c r="G200" s="93"/>
      <c r="H200" s="93"/>
      <c r="I200" s="94"/>
      <c r="J200" s="20"/>
      <c r="K200" s="6"/>
      <c r="L200" s="6"/>
    </row>
    <row r="201" spans="1:12" ht="15.75" x14ac:dyDescent="0.25">
      <c r="A201" s="3"/>
      <c r="B201" s="205"/>
      <c r="C201" s="209"/>
      <c r="D201" s="227"/>
      <c r="E201" s="227"/>
      <c r="F201" s="210"/>
      <c r="G201" s="212"/>
      <c r="H201" s="212"/>
      <c r="I201" s="213"/>
      <c r="J201" s="20"/>
      <c r="K201" s="6"/>
      <c r="L201" s="6"/>
    </row>
    <row r="202" spans="1:12" x14ac:dyDescent="0.25">
      <c r="A202" s="3"/>
      <c r="B202" s="48"/>
      <c r="C202" s="48"/>
      <c r="D202" s="53"/>
      <c r="E202" s="49"/>
      <c r="F202" s="26"/>
      <c r="G202" s="15"/>
      <c r="H202" s="15"/>
      <c r="I202" s="75"/>
      <c r="J202" s="20"/>
      <c r="K202" s="6"/>
      <c r="L202" s="6"/>
    </row>
    <row r="203" spans="1:12" s="3" customFormat="1" x14ac:dyDescent="0.25">
      <c r="B203" s="35"/>
      <c r="C203" s="35"/>
      <c r="D203" s="37"/>
      <c r="E203" s="38"/>
      <c r="F203" s="228"/>
      <c r="G203" s="15"/>
      <c r="H203" s="75"/>
      <c r="I203" s="216"/>
      <c r="J203" s="95"/>
      <c r="K203" s="158"/>
      <c r="L203" s="158"/>
    </row>
    <row r="204" spans="1:12" s="3" customFormat="1" x14ac:dyDescent="0.25">
      <c r="B204" s="35"/>
      <c r="C204" s="35"/>
      <c r="D204" s="37"/>
      <c r="E204" s="38"/>
      <c r="F204" s="228"/>
      <c r="G204" s="15"/>
      <c r="H204" s="75"/>
      <c r="I204" s="216"/>
      <c r="J204" s="95"/>
      <c r="K204" s="158"/>
      <c r="L204" s="158"/>
    </row>
    <row r="205" spans="1:12" s="3" customFormat="1" x14ac:dyDescent="0.25">
      <c r="B205" s="35"/>
      <c r="C205" s="35"/>
      <c r="D205" s="61"/>
      <c r="E205" s="38"/>
      <c r="F205" s="215"/>
      <c r="G205" s="15"/>
      <c r="H205" s="75"/>
      <c r="I205" s="216"/>
      <c r="J205" s="95"/>
      <c r="K205" s="158"/>
      <c r="L205" s="158"/>
    </row>
    <row r="206" spans="1:12" s="3" customFormat="1" x14ac:dyDescent="0.25">
      <c r="B206" s="35"/>
      <c r="C206" s="59"/>
      <c r="D206" s="37"/>
      <c r="E206" s="38"/>
      <c r="F206" s="228"/>
      <c r="G206" s="15"/>
      <c r="H206" s="75"/>
      <c r="I206" s="94"/>
      <c r="J206" s="95"/>
      <c r="K206" s="158"/>
      <c r="L206" s="158"/>
    </row>
    <row r="207" spans="1:12" s="3" customFormat="1" x14ac:dyDescent="0.25">
      <c r="B207" s="35"/>
      <c r="C207" s="35"/>
      <c r="D207" s="61"/>
      <c r="E207" s="38"/>
      <c r="F207" s="215"/>
      <c r="G207" s="15"/>
      <c r="H207" s="75"/>
      <c r="I207" s="94"/>
      <c r="J207" s="95"/>
      <c r="K207" s="158"/>
      <c r="L207" s="158"/>
    </row>
    <row r="208" spans="1:12" s="3" customFormat="1" x14ac:dyDescent="0.25">
      <c r="B208" s="35"/>
      <c r="C208" s="35"/>
      <c r="D208" s="37"/>
      <c r="E208" s="38"/>
      <c r="F208" s="215"/>
      <c r="G208" s="15"/>
      <c r="H208" s="75"/>
      <c r="I208" s="94"/>
      <c r="J208" s="95"/>
      <c r="K208" s="158"/>
      <c r="L208" s="158"/>
    </row>
    <row r="209" spans="1:12" x14ac:dyDescent="0.25">
      <c r="A209" s="3"/>
      <c r="B209" s="35"/>
      <c r="C209" s="35"/>
      <c r="D209" s="37"/>
      <c r="E209" s="38"/>
      <c r="F209" s="214"/>
      <c r="G209" s="15"/>
      <c r="H209" s="15"/>
      <c r="I209" s="75"/>
      <c r="J209" s="20"/>
      <c r="K209" s="6"/>
      <c r="L209" s="6"/>
    </row>
    <row r="210" spans="1:12" x14ac:dyDescent="0.25">
      <c r="A210" s="3"/>
      <c r="B210" s="33"/>
      <c r="C210" s="201"/>
      <c r="D210" s="44"/>
      <c r="E210" s="92"/>
      <c r="F210" s="80"/>
      <c r="G210" s="15"/>
      <c r="H210" s="202"/>
      <c r="I210" s="94"/>
      <c r="J210" s="20"/>
      <c r="K210" s="6"/>
      <c r="L210" s="6"/>
    </row>
    <row r="211" spans="1:12" x14ac:dyDescent="0.25">
      <c r="A211" s="3"/>
      <c r="B211" s="33"/>
      <c r="C211" s="105"/>
      <c r="D211" s="44"/>
      <c r="E211" s="92"/>
      <c r="F211" s="80"/>
      <c r="G211" s="93"/>
      <c r="H211" s="93"/>
      <c r="I211" s="94"/>
      <c r="J211" s="20"/>
      <c r="K211" s="6"/>
      <c r="L211" s="6"/>
    </row>
    <row r="212" spans="1:12" ht="15.75" x14ac:dyDescent="0.25">
      <c r="A212" s="3"/>
      <c r="B212" s="205"/>
      <c r="C212" s="209"/>
      <c r="D212" s="227"/>
      <c r="E212" s="227"/>
      <c r="F212" s="210"/>
      <c r="G212" s="212"/>
      <c r="H212" s="212"/>
      <c r="I212" s="213"/>
      <c r="J212" s="20"/>
      <c r="K212" s="6"/>
      <c r="L212" s="6"/>
    </row>
    <row r="213" spans="1:12" x14ac:dyDescent="0.25">
      <c r="A213" s="3"/>
      <c r="B213" s="48"/>
      <c r="C213" s="48"/>
      <c r="D213" s="53"/>
      <c r="E213" s="49"/>
      <c r="F213" s="26"/>
      <c r="G213" s="15"/>
      <c r="H213" s="15"/>
      <c r="I213" s="75"/>
      <c r="J213" s="20"/>
      <c r="K213" s="6"/>
      <c r="L213" s="6"/>
    </row>
    <row r="214" spans="1:12" x14ac:dyDescent="0.25">
      <c r="A214" s="3"/>
      <c r="B214" s="35"/>
      <c r="C214" s="35"/>
      <c r="D214" s="37"/>
      <c r="E214" s="38"/>
      <c r="F214" s="215"/>
      <c r="G214" s="15"/>
      <c r="H214" s="75"/>
      <c r="I214" s="94"/>
      <c r="J214" s="95"/>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4"/>
      <c r="G217" s="15"/>
      <c r="H217" s="15"/>
      <c r="I217" s="75"/>
      <c r="J217" s="20"/>
      <c r="K217" s="6"/>
      <c r="L217" s="6"/>
    </row>
    <row r="218" spans="1:12" x14ac:dyDescent="0.25">
      <c r="A218" s="3"/>
      <c r="B218" s="33"/>
      <c r="C218" s="201"/>
      <c r="D218" s="44"/>
      <c r="E218" s="92"/>
      <c r="F218" s="80"/>
      <c r="G218" s="15"/>
      <c r="H218" s="202"/>
      <c r="I218" s="94"/>
      <c r="J218" s="20"/>
      <c r="K218" s="6"/>
      <c r="L218" s="6"/>
    </row>
    <row r="219" spans="1:12" x14ac:dyDescent="0.25">
      <c r="A219" s="3"/>
      <c r="B219" s="33"/>
      <c r="C219" s="105"/>
      <c r="D219" s="44"/>
      <c r="E219" s="92"/>
      <c r="F219" s="80"/>
      <c r="G219" s="93"/>
      <c r="H219" s="93"/>
      <c r="I219" s="94"/>
      <c r="J219" s="20"/>
      <c r="K219" s="6"/>
      <c r="L219" s="6"/>
    </row>
    <row r="220" spans="1:12" ht="15.75" x14ac:dyDescent="0.25">
      <c r="A220" s="3"/>
      <c r="B220" s="205"/>
      <c r="C220" s="229"/>
      <c r="D220" s="227"/>
      <c r="E220" s="227"/>
      <c r="F220" s="210"/>
      <c r="G220" s="212"/>
      <c r="H220" s="212"/>
      <c r="I220" s="213"/>
      <c r="J220" s="20"/>
      <c r="K220" s="6"/>
      <c r="L220" s="6"/>
    </row>
    <row r="221" spans="1:12" x14ac:dyDescent="0.25">
      <c r="A221" s="3"/>
      <c r="B221" s="52"/>
      <c r="C221" s="52"/>
      <c r="D221" s="53"/>
      <c r="E221" s="53"/>
      <c r="F221" s="26"/>
      <c r="G221" s="15"/>
      <c r="H221" s="15"/>
      <c r="I221" s="75"/>
      <c r="J221" s="20"/>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4"/>
      <c r="G230" s="15"/>
      <c r="H230" s="15"/>
      <c r="I230" s="75"/>
      <c r="J230" s="20"/>
      <c r="K230" s="6"/>
      <c r="L230" s="6"/>
    </row>
    <row r="231" spans="1:12" x14ac:dyDescent="0.25">
      <c r="A231" s="3"/>
      <c r="B231" s="33"/>
      <c r="C231" s="201"/>
      <c r="D231" s="44"/>
      <c r="E231" s="92"/>
      <c r="F231" s="80"/>
      <c r="G231" s="15"/>
      <c r="H231" s="202"/>
      <c r="I231" s="94"/>
      <c r="J231" s="20"/>
      <c r="K231" s="6"/>
      <c r="L231" s="6"/>
    </row>
    <row r="232" spans="1:12" x14ac:dyDescent="0.25">
      <c r="A232" s="3"/>
      <c r="B232" s="33"/>
      <c r="C232" s="105"/>
      <c r="D232" s="44"/>
      <c r="E232" s="92"/>
      <c r="F232" s="80"/>
      <c r="G232" s="93"/>
      <c r="H232" s="93"/>
      <c r="I232" s="94"/>
      <c r="J232" s="20"/>
      <c r="K232" s="6"/>
      <c r="L232" s="6"/>
    </row>
    <row r="233" spans="1:12" ht="15.75" x14ac:dyDescent="0.25">
      <c r="A233" s="3"/>
      <c r="B233" s="205"/>
      <c r="C233" s="209"/>
      <c r="D233" s="227"/>
      <c r="E233" s="227"/>
      <c r="F233" s="210"/>
      <c r="G233" s="212"/>
      <c r="H233" s="212"/>
      <c r="I233" s="213"/>
      <c r="J233" s="20"/>
      <c r="K233" s="6"/>
      <c r="L233" s="6"/>
    </row>
    <row r="234" spans="1:12" ht="12" customHeight="1" x14ac:dyDescent="0.25">
      <c r="A234" s="3"/>
      <c r="B234" s="52"/>
      <c r="C234" s="52"/>
      <c r="D234" s="53"/>
      <c r="E234" s="53"/>
      <c r="F234" s="26"/>
      <c r="G234" s="15"/>
      <c r="H234" s="15"/>
      <c r="I234" s="75"/>
      <c r="J234" s="20"/>
      <c r="K234" s="6"/>
      <c r="L234" s="6"/>
    </row>
    <row r="235" spans="1:12" x14ac:dyDescent="0.25">
      <c r="A235" s="3"/>
      <c r="B235" s="35"/>
      <c r="C235" s="35"/>
      <c r="D235" s="37"/>
      <c r="E235" s="38"/>
      <c r="F235" s="215"/>
      <c r="G235" s="15"/>
      <c r="H235" s="75"/>
      <c r="I235" s="94"/>
      <c r="J235" s="95"/>
      <c r="K235" s="6"/>
      <c r="L235" s="6"/>
    </row>
    <row r="236" spans="1:12" x14ac:dyDescent="0.25">
      <c r="A236" s="3"/>
      <c r="B236" s="35"/>
      <c r="C236" s="35"/>
      <c r="D236" s="37"/>
      <c r="E236" s="38"/>
      <c r="F236" s="215"/>
      <c r="G236" s="15"/>
      <c r="H236" s="75"/>
      <c r="I236" s="94"/>
      <c r="J236" s="95"/>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ht="9.75" customHeight="1" x14ac:dyDescent="0.25">
      <c r="A239" s="3"/>
      <c r="B239" s="35"/>
      <c r="C239" s="35"/>
      <c r="D239" s="37"/>
      <c r="E239" s="38"/>
      <c r="F239" s="214"/>
      <c r="G239" s="15"/>
      <c r="H239" s="15"/>
      <c r="I239" s="75"/>
      <c r="J239" s="20"/>
      <c r="K239" s="6"/>
      <c r="L239" s="6"/>
    </row>
    <row r="240" spans="1:12" ht="16.5" customHeight="1" x14ac:dyDescent="0.25">
      <c r="A240" s="3"/>
      <c r="B240" s="33"/>
      <c r="C240" s="201"/>
      <c r="D240" s="44"/>
      <c r="E240" s="92"/>
      <c r="F240" s="80"/>
      <c r="G240" s="15"/>
      <c r="H240" s="202"/>
      <c r="I240" s="94"/>
      <c r="J240" s="20"/>
      <c r="K240" s="6"/>
      <c r="L240" s="6"/>
    </row>
    <row r="241" spans="1:12" x14ac:dyDescent="0.25">
      <c r="A241" s="3"/>
      <c r="B241" s="33"/>
      <c r="C241" s="105"/>
      <c r="D241" s="44"/>
      <c r="E241" s="92"/>
      <c r="F241" s="80"/>
      <c r="G241" s="93"/>
      <c r="H241" s="93"/>
      <c r="I241" s="94"/>
      <c r="J241" s="95"/>
      <c r="K241" s="6"/>
      <c r="L241" s="6"/>
    </row>
    <row r="242" spans="1:12" ht="15.75" x14ac:dyDescent="0.25">
      <c r="A242" s="3"/>
      <c r="B242" s="205"/>
      <c r="C242" s="229"/>
      <c r="D242" s="227"/>
      <c r="E242" s="227"/>
      <c r="F242" s="210"/>
      <c r="G242" s="212"/>
      <c r="H242" s="212"/>
      <c r="I242" s="213"/>
      <c r="J242" s="20"/>
      <c r="K242" s="6"/>
      <c r="L242" s="6"/>
    </row>
    <row r="243" spans="1:12" x14ac:dyDescent="0.25">
      <c r="A243" s="3"/>
      <c r="B243" s="35"/>
      <c r="C243" s="35"/>
      <c r="D243" s="37"/>
      <c r="E243" s="38"/>
      <c r="F243" s="23"/>
      <c r="G243" s="15"/>
      <c r="H243" s="15"/>
      <c r="I243" s="75"/>
      <c r="J243" s="20"/>
      <c r="K243" s="6"/>
      <c r="L243" s="6"/>
    </row>
    <row r="244" spans="1:12" ht="15.75" x14ac:dyDescent="0.25">
      <c r="A244" s="3"/>
      <c r="B244" s="35"/>
      <c r="C244" s="35"/>
      <c r="D244" s="61"/>
      <c r="E244" s="38"/>
      <c r="F244" s="215"/>
      <c r="G244" s="15"/>
      <c r="H244" s="75"/>
      <c r="I244" s="94"/>
      <c r="J244" s="19"/>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37"/>
      <c r="E250" s="38"/>
      <c r="F250" s="215"/>
      <c r="G250" s="15"/>
      <c r="H250" s="75"/>
      <c r="I250" s="94"/>
      <c r="J250" s="19"/>
      <c r="K250" s="6"/>
      <c r="L250" s="6"/>
    </row>
    <row r="251" spans="1:12" ht="15.75" x14ac:dyDescent="0.25">
      <c r="A251" s="3"/>
      <c r="B251" s="35"/>
      <c r="C251" s="35"/>
      <c r="D251" s="37"/>
      <c r="E251" s="38"/>
      <c r="F251" s="214"/>
      <c r="G251" s="15"/>
      <c r="H251" s="15"/>
      <c r="I251" s="75"/>
      <c r="J251" s="19"/>
      <c r="K251" s="6"/>
      <c r="L251" s="6"/>
    </row>
    <row r="252" spans="1:12" x14ac:dyDescent="0.25">
      <c r="A252" s="3"/>
      <c r="B252" s="33"/>
      <c r="C252" s="201"/>
      <c r="D252" s="44"/>
      <c r="E252" s="92"/>
      <c r="F252" s="80"/>
      <c r="G252" s="15"/>
      <c r="H252" s="202"/>
      <c r="I252" s="94"/>
      <c r="J252" s="20"/>
      <c r="K252" s="6"/>
      <c r="L252" s="6"/>
    </row>
    <row r="253" spans="1:12" x14ac:dyDescent="0.25">
      <c r="A253" s="3"/>
      <c r="B253" s="33"/>
      <c r="C253" s="201"/>
      <c r="D253" s="44"/>
      <c r="E253" s="92"/>
      <c r="F253" s="80"/>
      <c r="G253" s="15"/>
      <c r="H253" s="202"/>
      <c r="I253" s="94"/>
      <c r="J253" s="95"/>
      <c r="K253" s="6"/>
      <c r="L253" s="6"/>
    </row>
    <row r="254" spans="1:12" ht="15.75" x14ac:dyDescent="0.25">
      <c r="A254" s="3"/>
      <c r="B254" s="205"/>
      <c r="C254" s="229"/>
      <c r="D254" s="227"/>
      <c r="E254" s="227"/>
      <c r="F254" s="210"/>
      <c r="G254" s="212"/>
      <c r="H254" s="212"/>
      <c r="I254" s="213"/>
      <c r="J254" s="20"/>
      <c r="K254" s="6"/>
      <c r="L254" s="6"/>
    </row>
    <row r="255" spans="1:12" x14ac:dyDescent="0.25">
      <c r="A255" s="3"/>
      <c r="B255" s="35"/>
      <c r="C255" s="35"/>
      <c r="D255" s="37"/>
      <c r="E255" s="38"/>
      <c r="F255" s="23"/>
      <c r="G255" s="15"/>
      <c r="H255" s="15"/>
      <c r="I255" s="75"/>
      <c r="J255" s="20"/>
      <c r="K255" s="6"/>
      <c r="L255" s="6"/>
    </row>
    <row r="256" spans="1:12" ht="15.75" x14ac:dyDescent="0.25">
      <c r="A256" s="3"/>
      <c r="B256" s="35"/>
      <c r="C256" s="35"/>
      <c r="D256" s="61"/>
      <c r="E256" s="38"/>
      <c r="F256" s="215"/>
      <c r="G256" s="15"/>
      <c r="H256" s="75"/>
      <c r="I256" s="94"/>
      <c r="J256" s="19"/>
      <c r="K256" s="6"/>
      <c r="L256" s="6"/>
    </row>
    <row r="257" spans="1:12" ht="15.75" x14ac:dyDescent="0.25">
      <c r="A257" s="3"/>
      <c r="B257" s="35"/>
      <c r="C257" s="35"/>
      <c r="D257" s="61"/>
      <c r="E257" s="38"/>
      <c r="F257" s="215"/>
      <c r="G257" s="15"/>
      <c r="H257" s="75"/>
      <c r="I257" s="94"/>
      <c r="J257" s="19"/>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37"/>
      <c r="E259" s="38"/>
      <c r="F259" s="215"/>
      <c r="G259" s="15"/>
      <c r="H259" s="75"/>
      <c r="I259" s="94"/>
      <c r="J259" s="19"/>
      <c r="K259" s="6"/>
      <c r="L259" s="6"/>
    </row>
    <row r="260" spans="1:12" ht="15.75" x14ac:dyDescent="0.25">
      <c r="A260" s="3"/>
      <c r="B260" s="35"/>
      <c r="C260" s="35"/>
      <c r="D260" s="37"/>
      <c r="E260" s="38"/>
      <c r="F260" s="214"/>
      <c r="G260" s="15"/>
      <c r="H260" s="15"/>
      <c r="I260" s="75"/>
      <c r="J260" s="19"/>
      <c r="K260" s="6"/>
      <c r="L260" s="6"/>
    </row>
    <row r="261" spans="1:12" x14ac:dyDescent="0.25">
      <c r="A261" s="3"/>
      <c r="B261" s="33"/>
      <c r="C261" s="201"/>
      <c r="D261" s="44"/>
      <c r="E261" s="92"/>
      <c r="F261" s="80"/>
      <c r="G261" s="15"/>
      <c r="H261" s="202"/>
      <c r="I261" s="94"/>
      <c r="J261" s="20"/>
      <c r="K261" s="6"/>
      <c r="L261" s="6"/>
    </row>
    <row r="262" spans="1:12" x14ac:dyDescent="0.25">
      <c r="A262" s="3"/>
      <c r="B262" s="230"/>
      <c r="C262" s="230"/>
      <c r="D262" s="231"/>
      <c r="E262" s="230"/>
      <c r="F262" s="80"/>
      <c r="G262" s="81"/>
      <c r="H262" s="208"/>
      <c r="I262" s="208"/>
      <c r="J262" s="20"/>
      <c r="K262" s="6"/>
      <c r="L262" s="6"/>
    </row>
    <row r="263" spans="1:12" ht="15.75" x14ac:dyDescent="0.25">
      <c r="A263" s="3"/>
      <c r="B263" s="205"/>
      <c r="C263" s="229"/>
      <c r="D263" s="227"/>
      <c r="E263" s="227"/>
      <c r="F263" s="210"/>
      <c r="G263" s="212"/>
      <c r="H263" s="212"/>
      <c r="I263" s="213"/>
      <c r="J263" s="20"/>
      <c r="K263" s="6"/>
      <c r="L263" s="6"/>
    </row>
    <row r="264" spans="1:12" x14ac:dyDescent="0.25">
      <c r="A264" s="3"/>
      <c r="B264" s="35"/>
      <c r="C264" s="35"/>
      <c r="D264" s="37"/>
      <c r="E264" s="38"/>
      <c r="F264" s="23"/>
      <c r="G264" s="15"/>
      <c r="H264" s="15"/>
      <c r="I264" s="75"/>
      <c r="J264" s="20"/>
      <c r="K264" s="6"/>
      <c r="L264" s="6"/>
    </row>
    <row r="265" spans="1:12" x14ac:dyDescent="0.25">
      <c r="A265" s="3"/>
      <c r="B265" s="35"/>
      <c r="C265" s="35"/>
      <c r="D265" s="61"/>
      <c r="E265" s="38"/>
      <c r="F265" s="215"/>
      <c r="G265" s="15"/>
      <c r="H265" s="75"/>
      <c r="I265" s="94"/>
      <c r="J265" s="14"/>
      <c r="K265" s="6"/>
      <c r="L265" s="6"/>
    </row>
    <row r="266" spans="1:12" x14ac:dyDescent="0.25">
      <c r="A266" s="3"/>
      <c r="B266" s="35"/>
      <c r="C266" s="35"/>
      <c r="D266" s="61"/>
      <c r="E266" s="38"/>
      <c r="F266" s="215"/>
      <c r="G266" s="15"/>
      <c r="H266" s="75"/>
      <c r="I266" s="94"/>
      <c r="J266" s="14"/>
    </row>
    <row r="267" spans="1:12" x14ac:dyDescent="0.25">
      <c r="A267" s="3"/>
      <c r="B267" s="35"/>
      <c r="C267" s="35"/>
      <c r="D267" s="61"/>
      <c r="E267" s="38"/>
      <c r="F267" s="215"/>
      <c r="G267" s="15"/>
      <c r="H267" s="75"/>
      <c r="I267" s="94"/>
      <c r="J267" s="14"/>
    </row>
    <row r="268" spans="1:12" x14ac:dyDescent="0.25">
      <c r="A268" s="3"/>
      <c r="B268" s="35"/>
      <c r="C268" s="35"/>
      <c r="D268" s="37"/>
      <c r="E268" s="38"/>
      <c r="F268" s="215"/>
      <c r="G268" s="15"/>
      <c r="H268" s="75"/>
      <c r="I268" s="94"/>
      <c r="J268" s="14"/>
    </row>
    <row r="269" spans="1:12" x14ac:dyDescent="0.25">
      <c r="A269" s="3"/>
      <c r="B269" s="35"/>
      <c r="C269" s="35"/>
      <c r="D269" s="37"/>
      <c r="E269" s="38"/>
      <c r="F269" s="214"/>
      <c r="G269" s="15"/>
      <c r="H269" s="15"/>
      <c r="I269" s="75"/>
      <c r="J269" s="14"/>
    </row>
    <row r="270" spans="1:12" x14ac:dyDescent="0.25">
      <c r="A270" s="3"/>
      <c r="B270" s="33"/>
      <c r="C270" s="201"/>
      <c r="D270" s="44"/>
      <c r="E270" s="92"/>
      <c r="F270" s="80"/>
      <c r="G270" s="15"/>
      <c r="H270" s="202"/>
      <c r="I270" s="94"/>
      <c r="J270" s="14"/>
    </row>
    <row r="271" spans="1:12" x14ac:dyDescent="0.25">
      <c r="A271" s="3"/>
      <c r="B271" s="232"/>
      <c r="C271" s="232"/>
      <c r="D271" s="233"/>
      <c r="E271" s="232"/>
      <c r="F271" s="234"/>
      <c r="G271" s="235"/>
      <c r="H271" s="236"/>
      <c r="I271" s="236"/>
      <c r="J271" s="14"/>
    </row>
    <row r="272" spans="1:12" ht="15.75" x14ac:dyDescent="0.25">
      <c r="A272" s="3"/>
      <c r="B272" s="205"/>
      <c r="C272" s="229"/>
      <c r="D272" s="227"/>
      <c r="E272" s="227"/>
      <c r="F272" s="210"/>
      <c r="G272" s="212"/>
      <c r="H272" s="212"/>
      <c r="I272" s="213"/>
      <c r="J272" s="20"/>
    </row>
    <row r="273" spans="1:10" x14ac:dyDescent="0.25">
      <c r="A273" s="3"/>
      <c r="B273" s="35"/>
      <c r="C273" s="35"/>
      <c r="D273" s="37"/>
      <c r="E273" s="38"/>
      <c r="F273" s="23"/>
      <c r="G273" s="15"/>
      <c r="H273" s="15"/>
      <c r="I273" s="75"/>
      <c r="J273" s="20"/>
    </row>
    <row r="274" spans="1:10" x14ac:dyDescent="0.25">
      <c r="A274" s="3"/>
      <c r="B274" s="35"/>
      <c r="C274" s="35"/>
      <c r="D274" s="61"/>
      <c r="E274" s="38"/>
      <c r="F274" s="215"/>
      <c r="G274" s="15"/>
      <c r="H274" s="75"/>
      <c r="I274" s="94"/>
      <c r="J274" s="20"/>
    </row>
    <row r="275" spans="1:10" x14ac:dyDescent="0.25">
      <c r="A275" s="3"/>
      <c r="B275" s="35"/>
      <c r="C275" s="35"/>
      <c r="D275" s="61"/>
      <c r="E275" s="38"/>
      <c r="F275" s="215"/>
      <c r="G275" s="15"/>
      <c r="H275" s="75"/>
      <c r="I275" s="94"/>
      <c r="J275" s="20"/>
    </row>
    <row r="276" spans="1:10" x14ac:dyDescent="0.25">
      <c r="A276" s="3"/>
      <c r="B276" s="35"/>
      <c r="C276" s="35"/>
      <c r="D276" s="61"/>
      <c r="E276" s="38"/>
      <c r="F276" s="215"/>
      <c r="G276" s="15"/>
      <c r="H276" s="75"/>
      <c r="I276" s="94"/>
      <c r="J276" s="14"/>
    </row>
    <row r="277" spans="1:10" x14ac:dyDescent="0.25">
      <c r="A277" s="3"/>
      <c r="B277" s="35"/>
      <c r="C277" s="35"/>
      <c r="D277" s="37"/>
      <c r="E277" s="38"/>
      <c r="F277" s="215"/>
      <c r="G277" s="15"/>
      <c r="H277" s="75"/>
      <c r="I277" s="94"/>
      <c r="J277" s="14"/>
    </row>
    <row r="278" spans="1:10" x14ac:dyDescent="0.25">
      <c r="A278" s="3"/>
      <c r="B278" s="35"/>
      <c r="C278" s="35"/>
      <c r="D278" s="37"/>
      <c r="E278" s="38"/>
      <c r="F278" s="214"/>
      <c r="G278" s="15"/>
      <c r="H278" s="15"/>
      <c r="I278" s="75"/>
      <c r="J278" s="14"/>
    </row>
    <row r="279" spans="1:10" x14ac:dyDescent="0.25">
      <c r="A279" s="3"/>
      <c r="B279" s="33"/>
      <c r="C279" s="201"/>
      <c r="D279" s="44"/>
      <c r="E279" s="92"/>
      <c r="F279" s="80"/>
      <c r="G279" s="15"/>
      <c r="H279" s="202"/>
      <c r="I279" s="94"/>
      <c r="J279" s="14"/>
    </row>
    <row r="280" spans="1:10" x14ac:dyDescent="0.25">
      <c r="A280" s="3"/>
      <c r="B280" s="232"/>
      <c r="C280" s="232"/>
      <c r="D280" s="233"/>
      <c r="E280" s="232"/>
      <c r="F280" s="237"/>
      <c r="G280" s="238"/>
      <c r="H280" s="239"/>
      <c r="I280" s="239"/>
    </row>
    <row r="281" spans="1:10" ht="15.75" x14ac:dyDescent="0.25">
      <c r="A281" s="3"/>
      <c r="B281" s="205"/>
      <c r="C281" s="229"/>
      <c r="D281" s="227"/>
      <c r="E281" s="227"/>
      <c r="F281" s="210"/>
      <c r="G281" s="212"/>
      <c r="H281" s="212"/>
      <c r="I281" s="213"/>
    </row>
    <row r="282" spans="1:10" x14ac:dyDescent="0.25">
      <c r="A282" s="3"/>
      <c r="B282" s="35"/>
      <c r="C282" s="35"/>
      <c r="D282" s="37"/>
      <c r="E282" s="38"/>
      <c r="F282" s="23"/>
      <c r="G282" s="15"/>
      <c r="H282" s="15"/>
      <c r="I282" s="75"/>
    </row>
    <row r="283" spans="1:10" x14ac:dyDescent="0.25">
      <c r="A283" s="3"/>
      <c r="B283" s="35"/>
      <c r="C283" s="35"/>
      <c r="D283" s="70"/>
      <c r="E283" s="38"/>
      <c r="F283" s="215"/>
      <c r="G283" s="15"/>
      <c r="H283" s="75"/>
      <c r="I283" s="94"/>
    </row>
    <row r="284" spans="1:10" x14ac:dyDescent="0.25">
      <c r="A284" s="3"/>
      <c r="B284" s="35"/>
      <c r="C284" s="35"/>
      <c r="D284" s="70"/>
      <c r="E284" s="38"/>
      <c r="F284" s="215"/>
      <c r="G284" s="15"/>
      <c r="H284" s="75"/>
      <c r="I284" s="94"/>
    </row>
    <row r="285" spans="1:10" x14ac:dyDescent="0.25">
      <c r="A285" s="3"/>
      <c r="B285" s="35"/>
      <c r="C285" s="35"/>
      <c r="D285" s="70"/>
      <c r="E285" s="38"/>
      <c r="F285" s="215"/>
      <c r="G285" s="15"/>
      <c r="H285" s="75"/>
      <c r="I285" s="94"/>
    </row>
    <row r="286" spans="1:10" x14ac:dyDescent="0.25">
      <c r="A286" s="3"/>
      <c r="B286" s="35"/>
      <c r="C286" s="35"/>
      <c r="D286" s="61"/>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37"/>
      <c r="E298" s="38"/>
      <c r="F298" s="215"/>
      <c r="G298" s="15"/>
      <c r="H298" s="75"/>
      <c r="I298" s="94"/>
    </row>
    <row r="299" spans="1:9" x14ac:dyDescent="0.25">
      <c r="A299" s="3"/>
      <c r="B299" s="35"/>
      <c r="C299" s="35"/>
      <c r="D299" s="37"/>
      <c r="E299" s="38"/>
      <c r="F299" s="214"/>
      <c r="G299" s="15"/>
      <c r="H299" s="15"/>
      <c r="I299" s="75"/>
    </row>
    <row r="300" spans="1:9" x14ac:dyDescent="0.25">
      <c r="A300" s="3"/>
      <c r="B300" s="33"/>
      <c r="C300" s="201"/>
      <c r="D300" s="44"/>
      <c r="E300" s="92"/>
      <c r="F300" s="80"/>
      <c r="G300" s="15"/>
      <c r="H300" s="202"/>
      <c r="I300" s="94"/>
    </row>
    <row r="301" spans="1:9" x14ac:dyDescent="0.25">
      <c r="A301" s="3"/>
      <c r="B301" s="232"/>
      <c r="C301" s="232"/>
      <c r="D301" s="233"/>
      <c r="E301" s="232"/>
      <c r="F301" s="237"/>
      <c r="G301" s="238"/>
      <c r="H301" s="239"/>
      <c r="I301" s="239"/>
    </row>
    <row r="302" spans="1:9" ht="15.75" x14ac:dyDescent="0.25">
      <c r="A302" s="3"/>
      <c r="B302" s="205"/>
      <c r="C302" s="229"/>
      <c r="D302" s="227"/>
      <c r="E302" s="227"/>
      <c r="F302" s="210"/>
      <c r="G302" s="212"/>
      <c r="H302" s="212"/>
      <c r="I302" s="213"/>
    </row>
    <row r="303" spans="1:9" x14ac:dyDescent="0.25">
      <c r="A303" s="3"/>
      <c r="B303" s="35"/>
      <c r="C303" s="35"/>
      <c r="D303" s="37"/>
      <c r="E303" s="38"/>
      <c r="F303" s="23"/>
      <c r="G303" s="15"/>
      <c r="H303" s="15"/>
      <c r="I303" s="75"/>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37"/>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37"/>
      <c r="E315" s="38"/>
      <c r="F315" s="214"/>
      <c r="G315" s="15"/>
      <c r="H315" s="15"/>
      <c r="I315" s="75"/>
    </row>
    <row r="316" spans="1:9" x14ac:dyDescent="0.25">
      <c r="A316" s="3"/>
      <c r="B316" s="33"/>
      <c r="C316" s="201"/>
      <c r="D316" s="44"/>
      <c r="E316" s="92"/>
      <c r="F316" s="80"/>
      <c r="G316" s="15"/>
      <c r="H316" s="202"/>
      <c r="I316" s="94"/>
    </row>
    <row r="317" spans="1:9" x14ac:dyDescent="0.25">
      <c r="A317" s="3"/>
      <c r="B317" s="232"/>
      <c r="C317" s="232"/>
      <c r="D317" s="233"/>
      <c r="E317" s="232"/>
      <c r="F317" s="237"/>
      <c r="G317" s="238"/>
      <c r="H317" s="239"/>
      <c r="I317" s="239"/>
    </row>
    <row r="318" spans="1:9" ht="15.75" x14ac:dyDescent="0.25">
      <c r="A318" s="3"/>
      <c r="B318" s="205"/>
      <c r="C318" s="229"/>
      <c r="D318" s="227"/>
      <c r="E318" s="227"/>
      <c r="F318" s="210"/>
      <c r="G318" s="212"/>
      <c r="H318" s="212"/>
      <c r="I318" s="213"/>
    </row>
    <row r="319" spans="1:9" x14ac:dyDescent="0.25">
      <c r="A319" s="3"/>
      <c r="B319" s="35"/>
      <c r="C319" s="35"/>
      <c r="D319" s="37"/>
      <c r="E319" s="38"/>
      <c r="F319" s="23"/>
      <c r="G319" s="15"/>
      <c r="H319" s="15"/>
      <c r="I319" s="75"/>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c r="J391" s="95"/>
    </row>
    <row r="392" spans="1:10" x14ac:dyDescent="0.25">
      <c r="A392" s="3"/>
      <c r="B392" s="35"/>
      <c r="C392" s="35"/>
      <c r="D392" s="37"/>
      <c r="E392" s="38"/>
      <c r="F392" s="214"/>
      <c r="G392" s="15"/>
      <c r="H392" s="15"/>
      <c r="I392" s="75"/>
    </row>
    <row r="393" spans="1:10" x14ac:dyDescent="0.25">
      <c r="A393" s="3"/>
      <c r="B393" s="33"/>
      <c r="C393" s="201"/>
      <c r="D393" s="44"/>
      <c r="E393" s="92"/>
      <c r="F393" s="80"/>
      <c r="G393" s="15"/>
      <c r="H393" s="202"/>
      <c r="I393" s="94"/>
    </row>
    <row r="394" spans="1:10" x14ac:dyDescent="0.25">
      <c r="A394" s="3"/>
      <c r="B394" s="232"/>
      <c r="C394" s="232"/>
      <c r="D394" s="233"/>
      <c r="E394" s="232"/>
      <c r="F394" s="237"/>
      <c r="G394" s="238"/>
      <c r="H394" s="239"/>
      <c r="I394" s="239"/>
    </row>
  </sheetData>
  <mergeCells count="6">
    <mergeCell ref="D7:F7"/>
    <mergeCell ref="D2:I2"/>
    <mergeCell ref="D3:F3"/>
    <mergeCell ref="D4:F4"/>
    <mergeCell ref="D5:F5"/>
    <mergeCell ref="D6:F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0"/>
  <sheetViews>
    <sheetView topLeftCell="A4" workbookViewId="0">
      <selection activeCell="B34" sqref="B34"/>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50</v>
      </c>
      <c r="C10" s="106"/>
      <c r="D10" s="111" t="s">
        <v>12</v>
      </c>
      <c r="E10" s="111" t="s">
        <v>0</v>
      </c>
      <c r="F10" s="82" t="s">
        <v>42</v>
      </c>
      <c r="G10" s="84" t="s">
        <v>1</v>
      </c>
      <c r="H10" s="84" t="s">
        <v>13</v>
      </c>
      <c r="I10" s="85"/>
      <c r="J10" s="20"/>
      <c r="K10" s="6"/>
      <c r="L10" s="6"/>
    </row>
    <row r="11" spans="2:12" ht="12" customHeight="1" x14ac:dyDescent="0.25">
      <c r="B11" s="51"/>
      <c r="C11" s="52"/>
      <c r="D11" s="67"/>
      <c r="E11" s="55"/>
      <c r="F11" s="26"/>
      <c r="G11" s="15"/>
      <c r="H11" s="15"/>
      <c r="I11" s="165"/>
      <c r="J11" s="20"/>
      <c r="K11" s="6"/>
      <c r="L11" s="6"/>
    </row>
    <row r="12" spans="2:12" ht="28.5" x14ac:dyDescent="0.25">
      <c r="B12" s="272" t="s">
        <v>256</v>
      </c>
      <c r="C12" s="35"/>
      <c r="D12" s="37"/>
      <c r="E12" s="38"/>
      <c r="F12" s="60"/>
      <c r="G12" s="15">
        <f>($D12*F12)</f>
        <v>0</v>
      </c>
      <c r="H12" s="75" t="e">
        <f>(G12/'Cover Sheet'!H$3)</f>
        <v>#DIV/0!</v>
      </c>
      <c r="I12" s="166"/>
      <c r="J12" s="95"/>
      <c r="K12" s="6"/>
      <c r="L12" s="6"/>
    </row>
    <row r="13" spans="2:12" ht="28.5" x14ac:dyDescent="0.25">
      <c r="B13" s="272" t="s">
        <v>257</v>
      </c>
      <c r="C13" s="35"/>
      <c r="D13" s="37"/>
      <c r="E13" s="38"/>
      <c r="F13" s="60"/>
      <c r="G13" s="15">
        <f>($D13*F13)</f>
        <v>0</v>
      </c>
      <c r="H13" s="75" t="e">
        <f>(G13/'Cover Sheet'!H$3)</f>
        <v>#DIV/0!</v>
      </c>
      <c r="I13" s="166"/>
      <c r="J13" s="95"/>
      <c r="K13" s="6"/>
      <c r="L13" s="6"/>
    </row>
    <row r="14" spans="2:12" ht="14.25" x14ac:dyDescent="0.25">
      <c r="B14" s="272" t="s">
        <v>258</v>
      </c>
      <c r="C14" s="35"/>
      <c r="D14" s="37"/>
      <c r="E14" s="38"/>
      <c r="F14" s="60"/>
      <c r="G14" s="15">
        <f t="shared" ref="G14:G23" si="0">($D14*F14)</f>
        <v>0</v>
      </c>
      <c r="H14" s="75" t="e">
        <f>(G14/'Cover Sheet'!H$3)</f>
        <v>#DIV/0!</v>
      </c>
      <c r="I14" s="166"/>
      <c r="J14" s="95"/>
      <c r="K14" s="6"/>
      <c r="L14" s="6"/>
    </row>
    <row r="15" spans="2:12" ht="14.25" x14ac:dyDescent="0.25">
      <c r="B15" s="272" t="s">
        <v>259</v>
      </c>
      <c r="C15" s="35"/>
      <c r="D15" s="37"/>
      <c r="E15" s="38"/>
      <c r="F15" s="60"/>
      <c r="G15" s="15">
        <f t="shared" si="0"/>
        <v>0</v>
      </c>
      <c r="H15" s="75" t="e">
        <f>(G15/'Cover Sheet'!H$3)</f>
        <v>#DIV/0!</v>
      </c>
      <c r="I15" s="166"/>
      <c r="J15" s="95"/>
      <c r="K15" s="6"/>
      <c r="L15" s="6"/>
    </row>
    <row r="16" spans="2:12" ht="14.25" x14ac:dyDescent="0.25">
      <c r="B16" s="272" t="s">
        <v>260</v>
      </c>
      <c r="C16" s="35"/>
      <c r="D16" s="37"/>
      <c r="E16" s="38"/>
      <c r="F16" s="60"/>
      <c r="G16" s="15">
        <f t="shared" si="0"/>
        <v>0</v>
      </c>
      <c r="H16" s="75" t="e">
        <f>(G16/'Cover Sheet'!H$3)</f>
        <v>#DIV/0!</v>
      </c>
      <c r="I16" s="166"/>
      <c r="J16" s="95"/>
      <c r="K16" s="6"/>
      <c r="L16" s="6"/>
    </row>
    <row r="17" spans="1:12" ht="28.5" x14ac:dyDescent="0.25">
      <c r="B17" s="272" t="s">
        <v>261</v>
      </c>
      <c r="C17" s="35"/>
      <c r="D17" s="37"/>
      <c r="E17" s="38"/>
      <c r="F17" s="60"/>
      <c r="G17" s="15">
        <f t="shared" si="0"/>
        <v>0</v>
      </c>
      <c r="H17" s="75" t="e">
        <f>(G17/'Cover Sheet'!H$3)</f>
        <v>#DIV/0!</v>
      </c>
      <c r="I17" s="166"/>
      <c r="J17" s="95"/>
      <c r="K17" s="6"/>
      <c r="L17" s="6"/>
    </row>
    <row r="18" spans="1:12" ht="28.5" x14ac:dyDescent="0.25">
      <c r="B18" s="272" t="s">
        <v>262</v>
      </c>
      <c r="C18" s="35"/>
      <c r="D18" s="37"/>
      <c r="E18" s="38"/>
      <c r="F18" s="60"/>
      <c r="G18" s="15">
        <f t="shared" si="0"/>
        <v>0</v>
      </c>
      <c r="H18" s="75" t="e">
        <f>(G18/'Cover Sheet'!H$3)</f>
        <v>#DIV/0!</v>
      </c>
      <c r="I18" s="166"/>
      <c r="J18" s="95"/>
      <c r="K18" s="6"/>
      <c r="L18" s="6"/>
    </row>
    <row r="19" spans="1:12" ht="14.25" x14ac:dyDescent="0.25">
      <c r="B19" s="272" t="s">
        <v>263</v>
      </c>
      <c r="C19" s="35"/>
      <c r="D19" s="37"/>
      <c r="E19" s="38"/>
      <c r="F19" s="60"/>
      <c r="G19" s="15">
        <f t="shared" si="0"/>
        <v>0</v>
      </c>
      <c r="H19" s="75" t="e">
        <f>(G19/'Cover Sheet'!H$3)</f>
        <v>#DIV/0!</v>
      </c>
      <c r="I19" s="166"/>
      <c r="J19" s="95"/>
      <c r="K19" s="6"/>
      <c r="L19" s="6"/>
    </row>
    <row r="20" spans="1:12" ht="28.5" x14ac:dyDescent="0.25">
      <c r="B20" s="272" t="s">
        <v>264</v>
      </c>
      <c r="C20" s="35"/>
      <c r="D20" s="37"/>
      <c r="E20" s="38"/>
      <c r="F20" s="60"/>
      <c r="G20" s="15">
        <f t="shared" si="0"/>
        <v>0</v>
      </c>
      <c r="H20" s="75" t="e">
        <f>(G20/'Cover Sheet'!H$3)</f>
        <v>#DIV/0!</v>
      </c>
      <c r="I20" s="166"/>
      <c r="J20" s="95"/>
      <c r="K20" s="6"/>
      <c r="L20" s="6"/>
    </row>
    <row r="21" spans="1:12" ht="28.5" x14ac:dyDescent="0.25">
      <c r="B21" s="272" t="s">
        <v>265</v>
      </c>
      <c r="C21" s="35"/>
      <c r="D21" s="37"/>
      <c r="E21" s="38"/>
      <c r="F21" s="60"/>
      <c r="G21" s="15">
        <f t="shared" si="0"/>
        <v>0</v>
      </c>
      <c r="H21" s="75" t="e">
        <f>(G21/'Cover Sheet'!H$3)</f>
        <v>#DIV/0!</v>
      </c>
      <c r="I21" s="166"/>
      <c r="J21" s="95"/>
      <c r="K21" s="6"/>
      <c r="L21" s="6"/>
    </row>
    <row r="22" spans="1:12" ht="28.5" x14ac:dyDescent="0.25">
      <c r="B22" s="272" t="s">
        <v>266</v>
      </c>
      <c r="C22" s="35"/>
      <c r="D22" s="37"/>
      <c r="E22" s="38"/>
      <c r="F22" s="60"/>
      <c r="G22" s="15">
        <f t="shared" si="0"/>
        <v>0</v>
      </c>
      <c r="H22" s="75" t="e">
        <f>(G22/'Cover Sheet'!H$3)</f>
        <v>#DIV/0!</v>
      </c>
      <c r="I22" s="166"/>
      <c r="J22" s="95"/>
      <c r="K22" s="6"/>
      <c r="L22" s="6"/>
    </row>
    <row r="23" spans="1:12" ht="28.5" x14ac:dyDescent="0.25">
      <c r="B23" s="272" t="s">
        <v>267</v>
      </c>
      <c r="C23" s="35"/>
      <c r="D23" s="37"/>
      <c r="E23" s="38"/>
      <c r="F23" s="60"/>
      <c r="G23" s="15">
        <f t="shared" si="0"/>
        <v>0</v>
      </c>
      <c r="H23" s="75" t="e">
        <f>(G23/'Cover Sheet'!H$3)</f>
        <v>#DIV/0!</v>
      </c>
      <c r="I23" s="166"/>
      <c r="J23" s="95"/>
      <c r="K23" s="6"/>
      <c r="L23" s="6"/>
    </row>
    <row r="24" spans="1:12" ht="14.25" x14ac:dyDescent="0.25">
      <c r="B24" s="272" t="s">
        <v>268</v>
      </c>
      <c r="C24" s="35"/>
      <c r="D24" s="37"/>
      <c r="E24" s="38"/>
      <c r="F24" s="60"/>
      <c r="G24" s="15">
        <f>($D24*F24)</f>
        <v>0</v>
      </c>
      <c r="H24" s="75" t="e">
        <f>(G24/'Cover Sheet'!H$3)</f>
        <v>#DIV/0!</v>
      </c>
      <c r="I24" s="166"/>
      <c r="J24" s="95"/>
      <c r="K24" s="6"/>
      <c r="L24" s="6"/>
    </row>
    <row r="25" spans="1:12" ht="14.25" x14ac:dyDescent="0.25">
      <c r="B25" s="272" t="s">
        <v>172</v>
      </c>
      <c r="C25" s="35"/>
      <c r="D25" s="37"/>
      <c r="E25" s="38"/>
      <c r="F25" s="60"/>
      <c r="G25" s="15">
        <f>($D25*F25)</f>
        <v>0</v>
      </c>
      <c r="H25" s="75" t="e">
        <f>(G25/'Cover Sheet'!H$3)</f>
        <v>#DIV/0!</v>
      </c>
      <c r="I25" s="166"/>
      <c r="J25" s="95"/>
      <c r="K25" s="6"/>
      <c r="L25" s="6"/>
    </row>
    <row r="26" spans="1:12" ht="9.75" customHeight="1" x14ac:dyDescent="0.25">
      <c r="B26" s="34"/>
      <c r="C26" s="35"/>
      <c r="D26" s="37"/>
      <c r="E26" s="38"/>
      <c r="F26" s="17"/>
      <c r="G26" s="15"/>
      <c r="H26" s="15"/>
      <c r="I26" s="165"/>
      <c r="J26" s="20"/>
      <c r="K26" s="6"/>
      <c r="L26" s="6"/>
    </row>
    <row r="27" spans="1:12" ht="16.5" customHeight="1" thickBot="1" x14ac:dyDescent="0.3">
      <c r="B27" s="107"/>
      <c r="C27" s="108" t="str">
        <f>+B10</f>
        <v>D50 - ELECTRICAL</v>
      </c>
      <c r="D27" s="86"/>
      <c r="E27" s="87"/>
      <c r="F27" s="88"/>
      <c r="G27" s="89">
        <f>SUM(G11:G26)</f>
        <v>0</v>
      </c>
      <c r="H27" s="90" t="e">
        <f>SUM(H11:H26)</f>
        <v>#DIV/0!</v>
      </c>
      <c r="I27" s="91"/>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07"/>
      <c r="C29" s="48"/>
      <c r="D29" s="123"/>
      <c r="E29" s="48"/>
      <c r="F29" s="23"/>
      <c r="G29" s="149"/>
      <c r="H29" s="75"/>
      <c r="I29" s="94"/>
      <c r="J29" s="20"/>
      <c r="K29" s="6"/>
      <c r="L29" s="6"/>
    </row>
    <row r="30" spans="1:12" ht="15.75" customHeight="1" x14ac:dyDescent="0.25">
      <c r="A30" s="3"/>
      <c r="B30" s="207"/>
      <c r="C30" s="48"/>
      <c r="D30" s="123"/>
      <c r="E30" s="48"/>
      <c r="F30" s="23"/>
      <c r="G30" s="149"/>
      <c r="H30" s="75"/>
      <c r="I30" s="94"/>
      <c r="J30" s="20"/>
      <c r="K30" s="6"/>
      <c r="L30" s="6"/>
    </row>
    <row r="31" spans="1:12" ht="15.75" customHeight="1" x14ac:dyDescent="0.25">
      <c r="A31" s="3"/>
      <c r="B31" s="207"/>
      <c r="C31" s="48"/>
      <c r="D31" s="123"/>
      <c r="E31" s="48"/>
      <c r="F31" s="23"/>
      <c r="G31" s="149"/>
      <c r="H31" s="75"/>
      <c r="I31" s="94"/>
      <c r="J31" s="20"/>
      <c r="K31" s="6"/>
      <c r="L31" s="6"/>
    </row>
    <row r="32" spans="1:12" ht="15.75" customHeight="1" x14ac:dyDescent="0.25">
      <c r="A32" s="3"/>
      <c r="B32" s="2"/>
      <c r="C32" s="48"/>
      <c r="D32" s="123"/>
      <c r="E32" s="48"/>
      <c r="F32" s="23"/>
      <c r="G32" s="149"/>
      <c r="H32" s="75"/>
      <c r="I32" s="94"/>
      <c r="J32" s="20"/>
      <c r="K32" s="6"/>
      <c r="L32" s="6"/>
    </row>
    <row r="33" spans="1:12" ht="15.75" customHeight="1" x14ac:dyDescent="0.25">
      <c r="A33" s="3"/>
      <c r="B33" s="2"/>
      <c r="C33" s="48"/>
      <c r="D33" s="123"/>
      <c r="E33" s="48"/>
      <c r="F33" s="23"/>
      <c r="G33" s="149"/>
      <c r="H33" s="75"/>
      <c r="I33" s="94"/>
      <c r="J33" s="20"/>
      <c r="K33" s="6"/>
      <c r="L33" s="6"/>
    </row>
    <row r="34" spans="1:12" ht="15.75" customHeight="1" x14ac:dyDescent="0.25">
      <c r="A34" s="3"/>
      <c r="B34" s="2"/>
      <c r="C34" s="48"/>
      <c r="D34" s="123"/>
      <c r="E34" s="48"/>
      <c r="F34" s="23"/>
      <c r="G34" s="149"/>
      <c r="H34" s="75"/>
      <c r="I34" s="94"/>
      <c r="J34" s="20"/>
      <c r="K34" s="6"/>
      <c r="L34" s="6"/>
    </row>
    <row r="35" spans="1:12" ht="15.75" customHeight="1" x14ac:dyDescent="0.25">
      <c r="A35" s="3"/>
      <c r="B35" s="2"/>
      <c r="C35" s="48"/>
      <c r="D35" s="123"/>
      <c r="E35" s="48"/>
      <c r="F35" s="23"/>
      <c r="G35" s="149"/>
      <c r="H35" s="75"/>
      <c r="I35" s="94"/>
      <c r="J35" s="20"/>
      <c r="K35" s="6"/>
      <c r="L35" s="6"/>
    </row>
    <row r="36" spans="1:12" ht="15.75" customHeight="1" x14ac:dyDescent="0.25">
      <c r="A36" s="3"/>
      <c r="B36" s="2"/>
      <c r="C36" s="48"/>
      <c r="D36" s="123"/>
      <c r="E36" s="48"/>
      <c r="F36" s="23"/>
      <c r="G36" s="149"/>
      <c r="H36" s="75"/>
      <c r="I36" s="94"/>
      <c r="J36" s="20"/>
      <c r="K36" s="6"/>
      <c r="L36" s="6"/>
    </row>
    <row r="37" spans="1:12" ht="15.75" customHeight="1" x14ac:dyDescent="0.25">
      <c r="A37" s="3"/>
      <c r="B37" s="2"/>
      <c r="C37" s="48"/>
      <c r="D37" s="123"/>
      <c r="E37" s="48"/>
      <c r="F37" s="23"/>
      <c r="G37" s="149"/>
      <c r="H37" s="75"/>
      <c r="I37" s="94"/>
      <c r="J37" s="20"/>
      <c r="K37" s="6"/>
      <c r="L37" s="6"/>
    </row>
    <row r="38" spans="1:12" ht="15.75" customHeight="1" x14ac:dyDescent="0.25">
      <c r="A38" s="3"/>
      <c r="B38" s="2"/>
      <c r="C38" s="48"/>
      <c r="D38" s="123"/>
      <c r="E38" s="48"/>
      <c r="F38" s="23"/>
      <c r="G38" s="149"/>
      <c r="H38" s="75"/>
      <c r="I38" s="94"/>
      <c r="J38" s="20"/>
      <c r="K38" s="6"/>
      <c r="L38" s="6"/>
    </row>
    <row r="39" spans="1:12" ht="15.75" customHeight="1" x14ac:dyDescent="0.25">
      <c r="A39" s="3"/>
      <c r="B39" s="2"/>
      <c r="C39" s="48"/>
      <c r="D39" s="123"/>
      <c r="E39" s="48"/>
      <c r="F39" s="23"/>
      <c r="G39" s="149"/>
      <c r="H39" s="75"/>
      <c r="I39" s="94"/>
      <c r="J39" s="20"/>
      <c r="K39" s="6"/>
      <c r="L39" s="6"/>
    </row>
    <row r="40" spans="1:12" ht="7.5" customHeight="1" x14ac:dyDescent="0.25">
      <c r="A40" s="3"/>
      <c r="B40" s="2"/>
      <c r="C40" s="33"/>
      <c r="D40" s="32"/>
      <c r="E40" s="33"/>
      <c r="F40" s="80"/>
      <c r="G40" s="81"/>
      <c r="H40" s="81"/>
      <c r="I40" s="208"/>
      <c r="J40" s="20"/>
      <c r="K40" s="6"/>
      <c r="L40" s="6"/>
    </row>
    <row r="41" spans="1:12" ht="6.75" customHeight="1" x14ac:dyDescent="0.25">
      <c r="A41" s="3"/>
      <c r="B41" s="2"/>
      <c r="C41" s="33"/>
      <c r="D41" s="32"/>
      <c r="E41" s="33"/>
      <c r="F41" s="23"/>
      <c r="G41" s="71"/>
      <c r="H41" s="71"/>
      <c r="I41" s="208"/>
      <c r="J41" s="20"/>
      <c r="K41" s="6"/>
      <c r="L41" s="6"/>
    </row>
    <row r="42" spans="1:12" ht="15.75" customHeight="1" x14ac:dyDescent="0.25">
      <c r="A42" s="3"/>
      <c r="B42" s="2"/>
      <c r="C42" s="105"/>
      <c r="D42" s="157"/>
      <c r="E42" s="33"/>
      <c r="F42" s="23"/>
      <c r="G42" s="15"/>
      <c r="H42" s="75"/>
      <c r="I42" s="94"/>
      <c r="J42" s="20"/>
      <c r="K42" s="6"/>
      <c r="L42" s="6"/>
    </row>
    <row r="43" spans="1:12" ht="6.75" customHeight="1" x14ac:dyDescent="0.25">
      <c r="A43" s="3"/>
      <c r="B43" s="2"/>
      <c r="C43" s="105"/>
      <c r="D43" s="157"/>
      <c r="E43" s="33"/>
      <c r="F43" s="23"/>
      <c r="G43" s="15"/>
      <c r="H43" s="75"/>
      <c r="I43" s="94"/>
      <c r="J43" s="20"/>
      <c r="K43" s="6"/>
      <c r="L43" s="6"/>
    </row>
    <row r="44" spans="1:12" ht="15.75" customHeight="1" x14ac:dyDescent="0.25">
      <c r="A44" s="3"/>
      <c r="B44" s="2"/>
      <c r="C44" s="33"/>
      <c r="D44" s="30"/>
      <c r="E44" s="33"/>
      <c r="F44" s="23"/>
      <c r="G44" s="15"/>
      <c r="H44" s="75"/>
      <c r="I44" s="94"/>
      <c r="J44" s="20"/>
      <c r="K44" s="6"/>
      <c r="L44" s="6"/>
    </row>
    <row r="45" spans="1:12" ht="15.75" customHeight="1" x14ac:dyDescent="0.25">
      <c r="A45" s="3"/>
      <c r="B45" s="2"/>
      <c r="C45" s="33"/>
      <c r="D45" s="30"/>
      <c r="E45" s="33"/>
      <c r="F45" s="23"/>
      <c r="G45" s="15"/>
      <c r="H45" s="75"/>
      <c r="I45" s="94"/>
      <c r="J45" s="20"/>
      <c r="K45" s="6"/>
      <c r="L45" s="6"/>
    </row>
    <row r="46" spans="1:12" ht="15.75" customHeight="1" x14ac:dyDescent="0.25">
      <c r="A46" s="3"/>
      <c r="B46" s="48"/>
      <c r="C46" s="33"/>
      <c r="D46" s="30"/>
      <c r="E46" s="33"/>
      <c r="F46" s="23"/>
      <c r="G46" s="15"/>
      <c r="H46" s="75"/>
      <c r="I46" s="94"/>
      <c r="J46" s="20"/>
      <c r="K46" s="6"/>
      <c r="L46" s="6"/>
    </row>
    <row r="47" spans="1:12" ht="15.75" customHeight="1" x14ac:dyDescent="0.25">
      <c r="A47" s="3"/>
      <c r="B47" s="48"/>
      <c r="C47" s="33"/>
      <c r="D47" s="30"/>
      <c r="E47" s="33"/>
      <c r="F47" s="23"/>
      <c r="G47" s="15"/>
      <c r="H47" s="75"/>
      <c r="I47" s="94"/>
      <c r="J47" s="20"/>
      <c r="K47" s="6"/>
      <c r="L47" s="6"/>
    </row>
    <row r="48" spans="1:12" ht="15.75" customHeight="1" x14ac:dyDescent="0.25">
      <c r="A48" s="3"/>
      <c r="B48" s="48"/>
      <c r="C48" s="33"/>
      <c r="D48" s="30"/>
      <c r="E48" s="33"/>
      <c r="F48" s="23"/>
      <c r="G48" s="15"/>
      <c r="H48" s="75"/>
      <c r="I48" s="94"/>
      <c r="J48" s="20"/>
      <c r="K48" s="6"/>
      <c r="L48" s="6"/>
    </row>
    <row r="49" spans="1:12" ht="15.75" customHeight="1" x14ac:dyDescent="0.25">
      <c r="A49" s="3"/>
      <c r="B49" s="48"/>
      <c r="C49" s="33"/>
      <c r="D49" s="30"/>
      <c r="E49" s="33"/>
      <c r="F49" s="23"/>
      <c r="G49" s="15"/>
      <c r="H49" s="75"/>
      <c r="I49" s="94"/>
      <c r="J49" s="20"/>
      <c r="K49" s="6"/>
      <c r="L49" s="6"/>
    </row>
    <row r="50" spans="1:12" ht="6.75" customHeight="1" x14ac:dyDescent="0.25">
      <c r="A50" s="3"/>
      <c r="B50" s="48"/>
      <c r="C50" s="33"/>
      <c r="D50" s="30"/>
      <c r="E50" s="33"/>
      <c r="F50" s="23"/>
      <c r="G50" s="15"/>
      <c r="H50" s="75"/>
      <c r="I50" s="94"/>
      <c r="J50" s="20"/>
      <c r="K50" s="6"/>
      <c r="L50" s="6"/>
    </row>
    <row r="51" spans="1:12" ht="4.5" customHeight="1" x14ac:dyDescent="0.25">
      <c r="A51" s="3"/>
      <c r="B51" s="33"/>
      <c r="C51" s="105"/>
      <c r="D51" s="32"/>
      <c r="E51" s="33"/>
      <c r="F51" s="23"/>
      <c r="G51" s="15"/>
      <c r="H51" s="15"/>
      <c r="I51" s="208"/>
      <c r="J51" s="20"/>
      <c r="K51" s="6"/>
      <c r="L51" s="6"/>
    </row>
    <row r="52" spans="1:12" x14ac:dyDescent="0.25">
      <c r="A52" s="3"/>
      <c r="B52" s="201"/>
      <c r="C52" s="31"/>
      <c r="D52" s="32"/>
      <c r="E52" s="33"/>
      <c r="F52" s="23"/>
      <c r="G52" s="15"/>
      <c r="H52" s="75"/>
      <c r="I52" s="94"/>
      <c r="J52" s="20"/>
      <c r="K52" s="6"/>
      <c r="L52" s="6"/>
    </row>
    <row r="53" spans="1:12" ht="4.5" customHeight="1" x14ac:dyDescent="0.25">
      <c r="A53" s="3"/>
      <c r="B53" s="33"/>
      <c r="C53" s="105"/>
      <c r="D53" s="32"/>
      <c r="E53" s="33"/>
      <c r="F53" s="80"/>
      <c r="G53" s="81"/>
      <c r="H53" s="81"/>
      <c r="I53" s="208"/>
      <c r="J53" s="20"/>
      <c r="K53" s="6"/>
      <c r="L53" s="6"/>
    </row>
    <row r="54" spans="1:12" ht="12" customHeight="1" x14ac:dyDescent="0.25">
      <c r="A54" s="3"/>
      <c r="B54" s="33"/>
      <c r="C54" s="105"/>
      <c r="D54" s="32"/>
      <c r="E54" s="33"/>
      <c r="F54" s="80"/>
      <c r="G54" s="81"/>
      <c r="H54" s="81"/>
      <c r="I54" s="208"/>
      <c r="J54" s="20"/>
      <c r="K54" s="6"/>
      <c r="L54" s="6"/>
    </row>
    <row r="55" spans="1:12" ht="18" customHeight="1" x14ac:dyDescent="0.25">
      <c r="A55" s="3"/>
      <c r="B55" s="205"/>
      <c r="C55" s="209"/>
      <c r="D55" s="210"/>
      <c r="E55" s="211"/>
      <c r="F55" s="210"/>
      <c r="G55" s="212"/>
      <c r="H55" s="212"/>
      <c r="I55" s="213"/>
      <c r="J55" s="20"/>
      <c r="K55" s="6"/>
      <c r="L55" s="6"/>
    </row>
    <row r="56" spans="1:12" ht="12" customHeight="1" x14ac:dyDescent="0.25">
      <c r="A56" s="3"/>
      <c r="B56" s="35"/>
      <c r="C56" s="35"/>
      <c r="D56" s="36"/>
      <c r="E56" s="35"/>
      <c r="F56" s="214"/>
      <c r="G56" s="15"/>
      <c r="H56" s="15"/>
      <c r="I56" s="75"/>
      <c r="J56" s="20"/>
      <c r="K56" s="6"/>
      <c r="L56" s="6"/>
    </row>
    <row r="57" spans="1:12" ht="12" customHeight="1" x14ac:dyDescent="0.25">
      <c r="A57" s="3"/>
      <c r="B57" s="35"/>
      <c r="C57" s="35"/>
      <c r="D57" s="37"/>
      <c r="E57" s="38"/>
      <c r="F57" s="215"/>
      <c r="G57" s="15"/>
      <c r="H57" s="75"/>
      <c r="I57" s="94"/>
      <c r="J57" s="95"/>
      <c r="K57" s="158"/>
      <c r="L57" s="6"/>
    </row>
    <row r="58" spans="1:12" ht="12" customHeight="1" x14ac:dyDescent="0.25">
      <c r="A58" s="3"/>
      <c r="B58" s="35"/>
      <c r="C58" s="35"/>
      <c r="D58" s="61"/>
      <c r="E58" s="38"/>
      <c r="F58" s="215"/>
      <c r="G58" s="15"/>
      <c r="H58" s="75"/>
      <c r="I58" s="94"/>
      <c r="J58" s="95"/>
      <c r="K58" s="158"/>
      <c r="L58" s="6"/>
    </row>
    <row r="59" spans="1:12" ht="12" customHeight="1" x14ac:dyDescent="0.25">
      <c r="A59" s="3"/>
      <c r="B59" s="35"/>
      <c r="C59" s="35"/>
      <c r="D59" s="61"/>
      <c r="E59" s="38"/>
      <c r="F59" s="215"/>
      <c r="G59" s="15"/>
      <c r="H59" s="75"/>
      <c r="I59" s="94"/>
      <c r="J59" s="95"/>
      <c r="K59" s="158"/>
      <c r="L59" s="6"/>
    </row>
    <row r="60" spans="1:12" ht="12" customHeight="1" x14ac:dyDescent="0.25">
      <c r="A60" s="3"/>
      <c r="B60" s="35"/>
      <c r="C60" s="35"/>
      <c r="D60" s="61"/>
      <c r="E60" s="38"/>
      <c r="F60" s="215"/>
      <c r="G60" s="15"/>
      <c r="H60" s="75"/>
      <c r="I60" s="94"/>
      <c r="J60" s="95"/>
      <c r="K60" s="158"/>
      <c r="L60" s="6"/>
    </row>
    <row r="61" spans="1:12" ht="12" customHeight="1" x14ac:dyDescent="0.25">
      <c r="A61" s="3"/>
      <c r="B61" s="35"/>
      <c r="C61" s="35"/>
      <c r="D61" s="37"/>
      <c r="E61" s="38"/>
      <c r="F61" s="215"/>
      <c r="G61" s="15"/>
      <c r="H61" s="75"/>
      <c r="I61" s="94"/>
      <c r="J61" s="95"/>
      <c r="K61" s="159"/>
      <c r="L61" s="6"/>
    </row>
    <row r="62" spans="1:12" ht="12" customHeight="1" x14ac:dyDescent="0.25">
      <c r="A62" s="3"/>
      <c r="B62" s="35"/>
      <c r="C62" s="35"/>
      <c r="D62" s="61"/>
      <c r="E62" s="38"/>
      <c r="F62" s="215"/>
      <c r="G62" s="15"/>
      <c r="H62" s="75"/>
      <c r="I62" s="94"/>
      <c r="J62" s="95"/>
      <c r="K62" s="160"/>
      <c r="L62" s="161"/>
    </row>
    <row r="63" spans="1:12" ht="12" customHeight="1" x14ac:dyDescent="0.25">
      <c r="A63" s="3"/>
      <c r="B63" s="35"/>
      <c r="C63" s="35"/>
      <c r="D63" s="61"/>
      <c r="E63" s="38"/>
      <c r="F63" s="215"/>
      <c r="G63" s="15"/>
      <c r="H63" s="75"/>
      <c r="I63" s="216"/>
      <c r="J63" s="95"/>
      <c r="K63" s="158"/>
      <c r="L63" s="6"/>
    </row>
    <row r="64" spans="1:12" ht="12" customHeight="1" x14ac:dyDescent="0.25">
      <c r="A64" s="3"/>
      <c r="B64" s="35"/>
      <c r="C64" s="35"/>
      <c r="D64" s="61"/>
      <c r="E64" s="38"/>
      <c r="F64" s="215"/>
      <c r="G64" s="15"/>
      <c r="H64" s="75"/>
      <c r="I64" s="94"/>
      <c r="J64" s="95"/>
      <c r="K64" s="158"/>
      <c r="L64" s="6"/>
    </row>
    <row r="65" spans="1:12" ht="12" customHeight="1" x14ac:dyDescent="0.25">
      <c r="A65" s="3"/>
      <c r="B65" s="35"/>
      <c r="C65" s="35"/>
      <c r="D65" s="37"/>
      <c r="E65" s="38"/>
      <c r="F65" s="215"/>
      <c r="G65" s="15"/>
      <c r="H65" s="75"/>
      <c r="I65" s="94"/>
      <c r="J65" s="95"/>
      <c r="K65" s="158"/>
      <c r="L65" s="6"/>
    </row>
    <row r="66" spans="1:12" ht="12" customHeight="1" x14ac:dyDescent="0.25">
      <c r="A66" s="3"/>
      <c r="B66" s="35"/>
      <c r="C66" s="35"/>
      <c r="D66" s="61"/>
      <c r="E66" s="38"/>
      <c r="F66" s="215"/>
      <c r="G66" s="15"/>
      <c r="H66" s="75"/>
      <c r="I66" s="94"/>
      <c r="J66" s="95"/>
      <c r="K66" s="158"/>
      <c r="L66" s="6"/>
    </row>
    <row r="67" spans="1:12" ht="12" customHeight="1" x14ac:dyDescent="0.25">
      <c r="A67" s="3"/>
      <c r="B67" s="35"/>
      <c r="C67" s="35"/>
      <c r="D67" s="37"/>
      <c r="E67" s="38"/>
      <c r="F67" s="214"/>
      <c r="G67" s="15"/>
      <c r="H67" s="15"/>
      <c r="I67" s="75"/>
      <c r="J67" s="20"/>
      <c r="K67" s="6"/>
      <c r="L67" s="6"/>
    </row>
    <row r="68" spans="1:12" ht="15" customHeight="1" x14ac:dyDescent="0.25">
      <c r="A68" s="3"/>
      <c r="B68" s="33"/>
      <c r="C68" s="201"/>
      <c r="D68" s="44"/>
      <c r="E68" s="92"/>
      <c r="F68" s="80"/>
      <c r="G68" s="15"/>
      <c r="H68" s="202"/>
      <c r="I68" s="94"/>
      <c r="J68" s="20"/>
      <c r="K68" s="6"/>
      <c r="L68" s="6"/>
    </row>
    <row r="69" spans="1:12" s="5" customFormat="1" ht="12" customHeight="1" x14ac:dyDescent="0.25">
      <c r="A69" s="217"/>
      <c r="B69" s="33"/>
      <c r="C69" s="109"/>
      <c r="D69" s="44"/>
      <c r="E69" s="92"/>
      <c r="F69" s="80"/>
      <c r="G69" s="93"/>
      <c r="H69" s="93"/>
      <c r="I69" s="94"/>
      <c r="J69" s="19"/>
    </row>
    <row r="70" spans="1:12" s="5" customFormat="1" ht="17.25" customHeight="1" x14ac:dyDescent="0.25">
      <c r="A70" s="217"/>
      <c r="B70" s="205"/>
      <c r="C70" s="209"/>
      <c r="D70" s="210"/>
      <c r="E70" s="211"/>
      <c r="F70" s="210"/>
      <c r="G70" s="212"/>
      <c r="H70" s="212"/>
      <c r="I70" s="213"/>
      <c r="J70" s="19"/>
    </row>
    <row r="71" spans="1:12" s="5" customFormat="1" ht="12" customHeight="1" x14ac:dyDescent="0.25">
      <c r="A71" s="217"/>
      <c r="B71" s="35"/>
      <c r="C71" s="35"/>
      <c r="D71" s="36"/>
      <c r="E71" s="35"/>
      <c r="F71" s="214"/>
      <c r="G71" s="15"/>
      <c r="H71" s="15"/>
      <c r="I71" s="75"/>
      <c r="J71" s="19"/>
    </row>
    <row r="72" spans="1:12" s="5" customFormat="1" ht="12" customHeight="1" x14ac:dyDescent="0.25">
      <c r="A72" s="217"/>
      <c r="B72" s="35"/>
      <c r="C72" s="35"/>
      <c r="D72" s="37"/>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61"/>
      <c r="E74" s="38"/>
      <c r="F74" s="215"/>
      <c r="G74" s="15"/>
      <c r="H74" s="75"/>
      <c r="I74" s="94"/>
      <c r="J74" s="19"/>
    </row>
    <row r="75" spans="1:12" s="5" customFormat="1" ht="12" customHeight="1" x14ac:dyDescent="0.25">
      <c r="A75" s="217"/>
      <c r="B75" s="35"/>
      <c r="C75" s="35"/>
      <c r="D75" s="61"/>
      <c r="E75" s="38"/>
      <c r="F75" s="215"/>
      <c r="G75" s="15"/>
      <c r="H75" s="75"/>
      <c r="I75" s="94"/>
      <c r="J75" s="19"/>
    </row>
    <row r="76" spans="1:12" s="5" customFormat="1" ht="12" customHeight="1" x14ac:dyDescent="0.25">
      <c r="A76" s="217"/>
      <c r="B76" s="35"/>
      <c r="C76" s="35"/>
      <c r="D76" s="61"/>
      <c r="E76" s="38"/>
      <c r="F76" s="215"/>
      <c r="G76" s="15"/>
      <c r="H76" s="75"/>
      <c r="I76" s="94"/>
      <c r="J76" s="19"/>
    </row>
    <row r="77" spans="1:12" s="5" customFormat="1" ht="12" customHeight="1" x14ac:dyDescent="0.25">
      <c r="A77" s="217"/>
      <c r="B77" s="35"/>
      <c r="C77" s="35"/>
      <c r="D77" s="61"/>
      <c r="E77" s="38"/>
      <c r="F77" s="215"/>
      <c r="G77" s="15"/>
      <c r="H77" s="75"/>
      <c r="I77" s="94"/>
      <c r="J77" s="19"/>
    </row>
    <row r="78" spans="1:12" s="5" customFormat="1" ht="12" customHeight="1" x14ac:dyDescent="0.25">
      <c r="A78" s="217"/>
      <c r="B78" s="35"/>
      <c r="C78" s="35"/>
      <c r="D78" s="61"/>
      <c r="E78" s="38"/>
      <c r="F78" s="215"/>
      <c r="G78" s="15"/>
      <c r="H78" s="75"/>
      <c r="I78" s="94"/>
      <c r="J78" s="19"/>
    </row>
    <row r="79" spans="1:12" s="5" customFormat="1" ht="12" customHeight="1" x14ac:dyDescent="0.25">
      <c r="A79" s="217"/>
      <c r="B79" s="35"/>
      <c r="C79" s="35"/>
      <c r="D79" s="37"/>
      <c r="E79" s="38"/>
      <c r="F79" s="215"/>
      <c r="G79" s="15"/>
      <c r="H79" s="75"/>
      <c r="I79" s="94"/>
      <c r="J79" s="95"/>
    </row>
    <row r="80" spans="1:12" s="5" customFormat="1" ht="12" customHeight="1" x14ac:dyDescent="0.25">
      <c r="A80" s="217"/>
      <c r="B80" s="35"/>
      <c r="C80" s="35"/>
      <c r="D80" s="61"/>
      <c r="E80" s="38"/>
      <c r="F80" s="215"/>
      <c r="G80" s="15"/>
      <c r="H80" s="75"/>
      <c r="I80" s="94"/>
      <c r="J80" s="95"/>
    </row>
    <row r="81" spans="1:12" s="5" customFormat="1" ht="12" customHeight="1" x14ac:dyDescent="0.25">
      <c r="A81" s="217"/>
      <c r="B81" s="35"/>
      <c r="C81" s="35"/>
      <c r="D81" s="37"/>
      <c r="E81" s="38"/>
      <c r="F81" s="214"/>
      <c r="G81" s="15"/>
      <c r="H81" s="15"/>
      <c r="I81" s="75"/>
      <c r="J81" s="19"/>
    </row>
    <row r="82" spans="1:12" s="5" customFormat="1" ht="12" customHeight="1" x14ac:dyDescent="0.25">
      <c r="A82" s="217"/>
      <c r="B82" s="33"/>
      <c r="C82" s="201"/>
      <c r="D82" s="44"/>
      <c r="E82" s="92"/>
      <c r="F82" s="80"/>
      <c r="G82" s="15"/>
      <c r="H82" s="202"/>
      <c r="I82" s="94"/>
      <c r="J82" s="19"/>
    </row>
    <row r="83" spans="1:12" s="5" customFormat="1" ht="12" customHeight="1" x14ac:dyDescent="0.25">
      <c r="A83" s="217"/>
      <c r="B83" s="33"/>
      <c r="C83" s="109"/>
      <c r="D83" s="44"/>
      <c r="E83" s="92"/>
      <c r="F83" s="80"/>
      <c r="G83" s="93"/>
      <c r="H83" s="93"/>
      <c r="I83" s="94"/>
      <c r="J83" s="19"/>
    </row>
    <row r="84" spans="1:12" ht="17.25" customHeight="1" x14ac:dyDescent="0.25">
      <c r="A84" s="3"/>
      <c r="B84" s="205"/>
      <c r="C84" s="218"/>
      <c r="D84" s="210"/>
      <c r="E84" s="211"/>
      <c r="F84" s="210"/>
      <c r="G84" s="212"/>
      <c r="H84" s="212"/>
      <c r="I84" s="213"/>
      <c r="J84" s="20"/>
      <c r="K84" s="6"/>
      <c r="L84" s="6"/>
    </row>
    <row r="85" spans="1:12" ht="12" customHeight="1" x14ac:dyDescent="0.25">
      <c r="A85" s="3"/>
      <c r="B85" s="35"/>
      <c r="C85" s="35"/>
      <c r="D85" s="37"/>
      <c r="E85" s="38"/>
      <c r="F85" s="214"/>
      <c r="G85" s="15"/>
      <c r="H85" s="15"/>
      <c r="I85" s="75"/>
      <c r="J85" s="20"/>
      <c r="K85" s="6"/>
      <c r="L85" s="6"/>
    </row>
    <row r="86" spans="1:12" ht="12" customHeight="1" x14ac:dyDescent="0.25">
      <c r="A86" s="3"/>
      <c r="B86" s="35"/>
      <c r="C86" s="35"/>
      <c r="D86" s="37"/>
      <c r="E86" s="38"/>
      <c r="F86" s="215"/>
      <c r="G86" s="15"/>
      <c r="H86" s="75"/>
      <c r="I86" s="94"/>
      <c r="J86" s="95"/>
      <c r="K86" s="158"/>
      <c r="L86" s="6"/>
    </row>
    <row r="87" spans="1:12" ht="12" customHeight="1" x14ac:dyDescent="0.25">
      <c r="A87" s="3"/>
      <c r="B87" s="35"/>
      <c r="C87" s="35"/>
      <c r="D87" s="37"/>
      <c r="E87" s="38"/>
      <c r="F87" s="215"/>
      <c r="G87" s="15"/>
      <c r="H87" s="75"/>
      <c r="I87" s="94"/>
      <c r="J87" s="95"/>
      <c r="K87" s="158"/>
      <c r="L87" s="6"/>
    </row>
    <row r="88" spans="1:12" ht="12" customHeight="1" x14ac:dyDescent="0.25">
      <c r="A88" s="3"/>
      <c r="B88" s="35"/>
      <c r="C88" s="35"/>
      <c r="D88" s="61"/>
      <c r="E88" s="38"/>
      <c r="F88" s="219"/>
      <c r="G88" s="15"/>
      <c r="H88" s="75"/>
      <c r="I88" s="94"/>
      <c r="J88" s="95"/>
      <c r="K88" s="158"/>
      <c r="L88" s="6"/>
    </row>
    <row r="89" spans="1:12" ht="12" customHeight="1" x14ac:dyDescent="0.25">
      <c r="A89" s="3"/>
      <c r="B89" s="35"/>
      <c r="C89" s="35"/>
      <c r="D89" s="61"/>
      <c r="E89" s="38"/>
      <c r="F89" s="215"/>
      <c r="G89" s="15"/>
      <c r="H89" s="75"/>
      <c r="I89" s="94"/>
      <c r="J89" s="95"/>
      <c r="K89" s="158"/>
      <c r="L89" s="6"/>
    </row>
    <row r="90" spans="1:12" ht="12" customHeight="1" x14ac:dyDescent="0.25">
      <c r="A90" s="3"/>
      <c r="B90" s="35"/>
      <c r="C90" s="35"/>
      <c r="D90" s="61"/>
      <c r="E90" s="38"/>
      <c r="F90" s="215"/>
      <c r="G90" s="15"/>
      <c r="H90" s="75"/>
      <c r="I90" s="216"/>
      <c r="J90" s="95"/>
      <c r="K90" s="158"/>
      <c r="L90" s="6"/>
    </row>
    <row r="91" spans="1:12" ht="12" customHeight="1" x14ac:dyDescent="0.25">
      <c r="A91" s="3"/>
      <c r="B91" s="35"/>
      <c r="C91" s="35"/>
      <c r="D91" s="61"/>
      <c r="E91" s="38"/>
      <c r="F91" s="215"/>
      <c r="G91" s="15"/>
      <c r="H91" s="75"/>
      <c r="I91" s="216"/>
      <c r="J91" s="95"/>
      <c r="K91" s="158"/>
      <c r="L91" s="6"/>
    </row>
    <row r="92" spans="1:12" ht="12" customHeight="1" x14ac:dyDescent="0.25">
      <c r="A92" s="3"/>
      <c r="B92" s="35"/>
      <c r="C92" s="35"/>
      <c r="D92" s="61"/>
      <c r="E92" s="38"/>
      <c r="F92" s="215"/>
      <c r="G92" s="15"/>
      <c r="H92" s="75"/>
      <c r="I92" s="216"/>
      <c r="J92" s="95"/>
      <c r="K92" s="158"/>
      <c r="L92" s="6"/>
    </row>
    <row r="93" spans="1:12" ht="12" customHeight="1" x14ac:dyDescent="0.25">
      <c r="A93" s="3"/>
      <c r="B93" s="35"/>
      <c r="C93" s="35"/>
      <c r="D93" s="61"/>
      <c r="E93" s="38"/>
      <c r="F93" s="215"/>
      <c r="G93" s="15"/>
      <c r="H93" s="75"/>
      <c r="I93" s="94"/>
      <c r="J93" s="95"/>
      <c r="K93" s="158"/>
      <c r="L93" s="6"/>
    </row>
    <row r="94" spans="1:12" ht="12" customHeight="1" x14ac:dyDescent="0.25">
      <c r="A94" s="3"/>
      <c r="B94" s="35"/>
      <c r="C94" s="35"/>
      <c r="D94" s="37"/>
      <c r="E94" s="38"/>
      <c r="F94" s="215"/>
      <c r="G94" s="15"/>
      <c r="H94" s="75"/>
      <c r="I94" s="94"/>
      <c r="J94" s="95"/>
      <c r="K94" s="158"/>
      <c r="L94" s="6"/>
    </row>
    <row r="95" spans="1:12" ht="12" customHeight="1" x14ac:dyDescent="0.25">
      <c r="A95" s="3"/>
      <c r="B95" s="35"/>
      <c r="C95" s="35"/>
      <c r="D95" s="37"/>
      <c r="E95" s="38"/>
      <c r="F95" s="214"/>
      <c r="G95" s="15"/>
      <c r="H95" s="15"/>
      <c r="I95" s="75"/>
      <c r="J95" s="20"/>
      <c r="K95" s="6"/>
      <c r="L95" s="6"/>
    </row>
    <row r="96" spans="1:12" ht="18" customHeight="1" x14ac:dyDescent="0.25">
      <c r="A96" s="3"/>
      <c r="B96" s="33"/>
      <c r="C96" s="201"/>
      <c r="D96" s="44"/>
      <c r="E96" s="92"/>
      <c r="F96" s="80"/>
      <c r="G96" s="15"/>
      <c r="H96" s="202"/>
      <c r="I96" s="94"/>
      <c r="J96" s="20"/>
      <c r="K96" s="6"/>
      <c r="L96" s="6"/>
    </row>
    <row r="97" spans="1:12" s="5" customFormat="1" ht="15.75" x14ac:dyDescent="0.25">
      <c r="A97" s="217"/>
      <c r="B97" s="33"/>
      <c r="C97" s="109"/>
      <c r="D97" s="44"/>
      <c r="E97" s="92"/>
      <c r="F97" s="80"/>
      <c r="G97" s="93"/>
      <c r="H97" s="93"/>
      <c r="I97" s="94"/>
      <c r="J97" s="19"/>
    </row>
    <row r="98" spans="1:12" s="6" customFormat="1" ht="15.75" x14ac:dyDescent="0.25">
      <c r="A98" s="158"/>
      <c r="B98" s="205"/>
      <c r="C98" s="218"/>
      <c r="D98" s="210"/>
      <c r="E98" s="211"/>
      <c r="F98" s="210"/>
      <c r="G98" s="212"/>
      <c r="H98" s="212"/>
      <c r="I98" s="213"/>
      <c r="J98" s="20"/>
    </row>
    <row r="99" spans="1:12" ht="12" customHeight="1" x14ac:dyDescent="0.25">
      <c r="A99" s="3"/>
      <c r="B99" s="220"/>
      <c r="C99" s="40"/>
      <c r="D99" s="41"/>
      <c r="E99" s="42"/>
      <c r="F99" s="221"/>
      <c r="G99" s="21"/>
      <c r="H99" s="21"/>
      <c r="I99" s="222"/>
      <c r="J99" s="20"/>
      <c r="K99" s="6"/>
      <c r="L99" s="6"/>
    </row>
    <row r="100" spans="1:12" x14ac:dyDescent="0.25">
      <c r="A100" s="3"/>
      <c r="B100" s="35"/>
      <c r="C100" s="162"/>
      <c r="D100" s="37"/>
      <c r="E100" s="38"/>
      <c r="F100" s="215"/>
      <c r="G100" s="15"/>
      <c r="H100" s="75"/>
      <c r="I100" s="94"/>
      <c r="J100" s="95"/>
      <c r="K100" s="158"/>
      <c r="L100" s="6"/>
    </row>
    <row r="101" spans="1:12" x14ac:dyDescent="0.25">
      <c r="A101" s="3"/>
      <c r="B101" s="223"/>
      <c r="C101" s="59"/>
      <c r="D101" s="61"/>
      <c r="E101" s="38"/>
      <c r="F101" s="215"/>
      <c r="G101" s="15"/>
      <c r="H101" s="75"/>
      <c r="I101" s="94"/>
      <c r="J101" s="95"/>
      <c r="K101" s="158"/>
      <c r="L101" s="6"/>
    </row>
    <row r="102" spans="1:12" x14ac:dyDescent="0.25">
      <c r="A102" s="3"/>
      <c r="B102" s="35"/>
      <c r="C102" s="58"/>
      <c r="D102" s="37"/>
      <c r="E102" s="38"/>
      <c r="F102" s="215"/>
      <c r="G102" s="15"/>
      <c r="H102" s="75"/>
      <c r="I102" s="94"/>
      <c r="J102" s="95"/>
      <c r="K102" s="158"/>
      <c r="L102" s="6"/>
    </row>
    <row r="103" spans="1:12" x14ac:dyDescent="0.25">
      <c r="A103" s="3"/>
      <c r="B103" s="223"/>
      <c r="C103" s="58"/>
      <c r="D103" s="61"/>
      <c r="E103" s="38"/>
      <c r="F103" s="215"/>
      <c r="G103" s="15"/>
      <c r="H103" s="75"/>
      <c r="I103" s="94"/>
      <c r="J103" s="95"/>
      <c r="K103" s="158"/>
      <c r="L103" s="6"/>
    </row>
    <row r="104" spans="1:12" x14ac:dyDescent="0.25">
      <c r="A104" s="3"/>
      <c r="B104" s="223"/>
      <c r="C104" s="58"/>
      <c r="D104" s="61"/>
      <c r="E104" s="38"/>
      <c r="F104" s="215"/>
      <c r="G104" s="15"/>
      <c r="H104" s="75"/>
      <c r="I104" s="94"/>
      <c r="J104" s="95"/>
      <c r="K104" s="158"/>
      <c r="L104" s="6"/>
    </row>
    <row r="105" spans="1:12" x14ac:dyDescent="0.25">
      <c r="A105" s="3"/>
      <c r="B105" s="35"/>
      <c r="C105" s="35"/>
      <c r="D105" s="37"/>
      <c r="E105" s="38"/>
      <c r="F105" s="219"/>
      <c r="G105" s="62"/>
      <c r="H105" s="75"/>
      <c r="I105" s="94"/>
      <c r="J105" s="95"/>
      <c r="K105" s="158"/>
      <c r="L105" s="6"/>
    </row>
    <row r="106" spans="1:12" x14ac:dyDescent="0.25">
      <c r="A106" s="3"/>
      <c r="B106" s="35"/>
      <c r="C106" s="63"/>
      <c r="D106" s="63"/>
      <c r="E106" s="38"/>
      <c r="F106" s="219"/>
      <c r="G106" s="62"/>
      <c r="H106" s="75"/>
      <c r="I106" s="94"/>
      <c r="J106" s="95"/>
      <c r="K106" s="158"/>
      <c r="L106" s="6"/>
    </row>
    <row r="107" spans="1:12" x14ac:dyDescent="0.25">
      <c r="A107" s="3"/>
      <c r="B107" s="35"/>
      <c r="C107" s="63"/>
      <c r="D107" s="37"/>
      <c r="E107" s="38"/>
      <c r="F107" s="215"/>
      <c r="G107" s="62"/>
      <c r="H107" s="75"/>
      <c r="I107" s="94"/>
      <c r="J107" s="95"/>
      <c r="K107" s="158"/>
      <c r="L107" s="6"/>
    </row>
    <row r="108" spans="1:12" x14ac:dyDescent="0.25">
      <c r="A108" s="3"/>
      <c r="B108" s="35"/>
      <c r="C108" s="63"/>
      <c r="D108" s="61"/>
      <c r="E108" s="38"/>
      <c r="F108" s="219"/>
      <c r="G108" s="62"/>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61"/>
      <c r="E118" s="38"/>
      <c r="F118" s="215"/>
      <c r="G118" s="15"/>
      <c r="H118" s="75"/>
      <c r="I118" s="94"/>
      <c r="J118" s="95"/>
      <c r="K118" s="158"/>
      <c r="L118" s="6"/>
    </row>
    <row r="119" spans="1:12" x14ac:dyDescent="0.25">
      <c r="A119" s="3"/>
      <c r="B119" s="35"/>
      <c r="C119" s="35"/>
      <c r="D119" s="61"/>
      <c r="E119" s="38"/>
      <c r="F119" s="215"/>
      <c r="G119" s="15"/>
      <c r="H119" s="75"/>
      <c r="I119" s="94"/>
      <c r="J119" s="95"/>
      <c r="K119" s="158"/>
      <c r="L119" s="6"/>
    </row>
    <row r="120" spans="1:12" x14ac:dyDescent="0.25">
      <c r="A120" s="3"/>
      <c r="B120" s="35"/>
      <c r="C120" s="35"/>
      <c r="D120" s="61"/>
      <c r="E120" s="38"/>
      <c r="F120" s="215"/>
      <c r="G120" s="15"/>
      <c r="H120" s="75"/>
      <c r="I120" s="94"/>
      <c r="J120" s="95"/>
      <c r="K120" s="158"/>
      <c r="L120" s="6"/>
    </row>
    <row r="121" spans="1:12" x14ac:dyDescent="0.25">
      <c r="A121" s="3"/>
      <c r="B121" s="35"/>
      <c r="C121" s="35"/>
      <c r="D121" s="61"/>
      <c r="E121" s="38"/>
      <c r="F121" s="215"/>
      <c r="G121" s="15"/>
      <c r="H121" s="75"/>
      <c r="I121" s="94"/>
      <c r="J121" s="95"/>
      <c r="K121" s="158"/>
      <c r="L121" s="6"/>
    </row>
    <row r="122" spans="1:12" x14ac:dyDescent="0.25">
      <c r="A122" s="3"/>
      <c r="B122" s="35"/>
      <c r="C122" s="35"/>
      <c r="D122" s="61"/>
      <c r="E122" s="38"/>
      <c r="F122" s="215"/>
      <c r="G122" s="15"/>
      <c r="H122" s="75"/>
      <c r="I122" s="94"/>
      <c r="J122" s="95"/>
      <c r="K122" s="158"/>
      <c r="L122" s="6"/>
    </row>
    <row r="123" spans="1:12" x14ac:dyDescent="0.25">
      <c r="A123" s="3"/>
      <c r="B123" s="35"/>
      <c r="C123" s="35"/>
      <c r="D123" s="37"/>
      <c r="E123" s="38"/>
      <c r="F123" s="215"/>
      <c r="G123" s="15"/>
      <c r="H123" s="75"/>
      <c r="I123" s="94"/>
      <c r="J123" s="95"/>
      <c r="K123" s="158"/>
      <c r="L123" s="6"/>
    </row>
    <row r="124" spans="1:12" x14ac:dyDescent="0.25">
      <c r="A124" s="3"/>
      <c r="B124" s="35"/>
      <c r="C124" s="35"/>
      <c r="D124" s="37"/>
      <c r="E124" s="38"/>
      <c r="F124" s="224"/>
      <c r="G124" s="15"/>
      <c r="H124" s="15"/>
      <c r="I124" s="94"/>
      <c r="J124" s="95"/>
      <c r="K124" s="158"/>
      <c r="L124" s="6"/>
    </row>
    <row r="125" spans="1:12" ht="5.25" customHeight="1" x14ac:dyDescent="0.25">
      <c r="A125" s="3"/>
      <c r="B125" s="207"/>
      <c r="C125" s="35"/>
      <c r="D125" s="37"/>
      <c r="E125" s="38"/>
      <c r="F125" s="214"/>
      <c r="G125" s="22"/>
      <c r="H125" s="22"/>
      <c r="I125" s="225"/>
      <c r="J125" s="20"/>
      <c r="K125" s="6"/>
      <c r="L125" s="6"/>
    </row>
    <row r="126" spans="1:12" x14ac:dyDescent="0.25">
      <c r="A126" s="3"/>
      <c r="B126" s="33"/>
      <c r="C126" s="201"/>
      <c r="D126" s="44"/>
      <c r="E126" s="92"/>
      <c r="F126" s="80"/>
      <c r="G126" s="15"/>
      <c r="H126" s="202"/>
      <c r="I126" s="94"/>
      <c r="J126" s="20"/>
      <c r="K126" s="6"/>
      <c r="L126" s="6"/>
    </row>
    <row r="127" spans="1:12" s="5" customFormat="1" ht="15.75" x14ac:dyDescent="0.25">
      <c r="A127" s="217"/>
      <c r="B127" s="33"/>
      <c r="C127" s="105"/>
      <c r="D127" s="44"/>
      <c r="E127" s="92"/>
      <c r="F127" s="80"/>
      <c r="G127" s="93"/>
      <c r="H127" s="93"/>
      <c r="I127" s="94"/>
      <c r="J127" s="19"/>
    </row>
    <row r="128" spans="1:12" s="7" customFormat="1" ht="15.75" x14ac:dyDescent="0.25">
      <c r="A128" s="226"/>
      <c r="B128" s="205"/>
      <c r="C128" s="218"/>
      <c r="D128" s="210"/>
      <c r="E128" s="211"/>
      <c r="F128" s="210"/>
      <c r="G128" s="212"/>
      <c r="H128" s="212"/>
      <c r="I128" s="213"/>
      <c r="J128" s="163"/>
      <c r="K128" s="164"/>
      <c r="L128" s="164"/>
    </row>
    <row r="129" spans="1:12" ht="12" customHeight="1" x14ac:dyDescent="0.25">
      <c r="A129" s="3"/>
      <c r="B129" s="35"/>
      <c r="C129" s="35"/>
      <c r="D129" s="37"/>
      <c r="E129" s="45"/>
      <c r="F129" s="214"/>
      <c r="G129" s="15"/>
      <c r="H129" s="15"/>
      <c r="I129" s="75"/>
      <c r="J129" s="20"/>
      <c r="K129" s="6"/>
      <c r="L129" s="6"/>
    </row>
    <row r="130" spans="1:12" s="3" customFormat="1" x14ac:dyDescent="0.25">
      <c r="B130" s="35"/>
      <c r="C130" s="35"/>
      <c r="D130" s="61"/>
      <c r="E130" s="38"/>
      <c r="F130" s="215"/>
      <c r="G130" s="15"/>
      <c r="H130" s="75"/>
      <c r="I130" s="94"/>
      <c r="J130" s="95"/>
      <c r="K130" s="158"/>
      <c r="L130" s="158"/>
    </row>
    <row r="131" spans="1:12" s="3" customFormat="1" x14ac:dyDescent="0.25">
      <c r="B131" s="35"/>
      <c r="C131" s="35"/>
      <c r="D131" s="61"/>
      <c r="E131" s="38"/>
      <c r="F131" s="215"/>
      <c r="G131" s="15"/>
      <c r="H131" s="75"/>
      <c r="I131" s="94"/>
      <c r="J131" s="95"/>
      <c r="K131" s="158"/>
      <c r="L131" s="158"/>
    </row>
    <row r="132" spans="1:12" s="3" customFormat="1" x14ac:dyDescent="0.25">
      <c r="B132" s="35"/>
      <c r="C132" s="35"/>
      <c r="D132" s="37"/>
      <c r="E132" s="38"/>
      <c r="F132" s="215"/>
      <c r="G132" s="15"/>
      <c r="H132" s="75"/>
      <c r="I132" s="94"/>
      <c r="J132" s="95"/>
      <c r="K132" s="158"/>
      <c r="L132" s="158"/>
    </row>
    <row r="133" spans="1:12" s="3" customFormat="1" x14ac:dyDescent="0.25">
      <c r="B133" s="35"/>
      <c r="C133" s="35"/>
      <c r="D133" s="61"/>
      <c r="E133" s="38"/>
      <c r="F133" s="215"/>
      <c r="G133" s="15"/>
      <c r="H133" s="75"/>
      <c r="I133" s="94"/>
      <c r="J133" s="95"/>
      <c r="K133" s="158"/>
      <c r="L133" s="158"/>
    </row>
    <row r="134" spans="1:12" s="3" customFormat="1" x14ac:dyDescent="0.25">
      <c r="B134" s="35"/>
      <c r="C134" s="35"/>
      <c r="D134" s="37"/>
      <c r="E134" s="38"/>
      <c r="F134" s="215"/>
      <c r="G134" s="15"/>
      <c r="H134" s="75"/>
      <c r="I134" s="94"/>
      <c r="J134" s="95"/>
      <c r="K134" s="158"/>
      <c r="L134" s="158"/>
    </row>
    <row r="135" spans="1:12" ht="6" customHeight="1" x14ac:dyDescent="0.25">
      <c r="A135" s="3"/>
      <c r="B135" s="35"/>
      <c r="C135" s="35"/>
      <c r="D135" s="37"/>
      <c r="E135" s="38"/>
      <c r="F135" s="214"/>
      <c r="G135" s="15"/>
      <c r="H135" s="15"/>
      <c r="I135" s="75"/>
      <c r="J135" s="20"/>
      <c r="K135" s="6"/>
      <c r="L135" s="6"/>
    </row>
    <row r="136" spans="1:12" s="3" customFormat="1" x14ac:dyDescent="0.25">
      <c r="B136" s="33"/>
      <c r="C136" s="201"/>
      <c r="D136" s="44"/>
      <c r="E136" s="92"/>
      <c r="F136" s="80"/>
      <c r="G136" s="15"/>
      <c r="H136" s="202"/>
      <c r="I136" s="94"/>
      <c r="J136" s="20"/>
      <c r="K136" s="158"/>
      <c r="L136" s="158"/>
    </row>
    <row r="137" spans="1:12" x14ac:dyDescent="0.25">
      <c r="A137" s="3"/>
      <c r="B137" s="33"/>
      <c r="C137" s="105"/>
      <c r="D137" s="44"/>
      <c r="E137" s="92"/>
      <c r="F137" s="80"/>
      <c r="G137" s="93"/>
      <c r="H137" s="93"/>
      <c r="I137" s="94"/>
      <c r="J137" s="20"/>
      <c r="K137" s="6"/>
      <c r="L137" s="6"/>
    </row>
    <row r="138" spans="1:12" s="4" customFormat="1" ht="15.75" x14ac:dyDescent="0.25">
      <c r="A138" s="204"/>
      <c r="B138" s="205"/>
      <c r="C138" s="209"/>
      <c r="D138" s="227"/>
      <c r="E138" s="227"/>
      <c r="F138" s="210"/>
      <c r="G138" s="212"/>
      <c r="H138" s="212"/>
      <c r="I138" s="213"/>
      <c r="J138" s="19"/>
      <c r="K138" s="5"/>
      <c r="L138" s="5"/>
    </row>
    <row r="139" spans="1:12" ht="8.25" customHeight="1" x14ac:dyDescent="0.25">
      <c r="A139" s="3"/>
      <c r="B139" s="35"/>
      <c r="C139" s="35"/>
      <c r="D139" s="37"/>
      <c r="E139" s="38"/>
      <c r="F139" s="214"/>
      <c r="G139" s="15"/>
      <c r="H139" s="15"/>
      <c r="I139" s="75"/>
      <c r="J139" s="20"/>
      <c r="K139" s="6"/>
      <c r="L139" s="6"/>
    </row>
    <row r="140" spans="1:12" s="5" customFormat="1" ht="15.75" x14ac:dyDescent="0.25">
      <c r="A140" s="217"/>
      <c r="B140" s="35"/>
      <c r="C140" s="69"/>
      <c r="D140" s="61"/>
      <c r="E140" s="38"/>
      <c r="F140" s="215"/>
      <c r="G140" s="15"/>
      <c r="H140" s="75"/>
      <c r="I140" s="94"/>
      <c r="J140" s="19"/>
    </row>
    <row r="141" spans="1:12" s="5" customFormat="1" ht="15.75" x14ac:dyDescent="0.25">
      <c r="A141" s="217"/>
      <c r="B141" s="35"/>
      <c r="C141" s="69"/>
      <c r="D141" s="37"/>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37"/>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216"/>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61"/>
      <c r="E153" s="38"/>
      <c r="F153" s="215"/>
      <c r="G153" s="15"/>
      <c r="H153" s="75"/>
      <c r="I153" s="94"/>
      <c r="J153" s="19"/>
    </row>
    <row r="154" spans="1:12" s="5" customFormat="1" ht="15.75" x14ac:dyDescent="0.25">
      <c r="A154" s="217"/>
      <c r="B154" s="35"/>
      <c r="C154" s="35"/>
      <c r="D154" s="61"/>
      <c r="E154" s="38"/>
      <c r="F154" s="215"/>
      <c r="G154" s="15"/>
      <c r="H154" s="75"/>
      <c r="I154" s="94"/>
      <c r="J154" s="19"/>
    </row>
    <row r="155" spans="1:12" s="5" customFormat="1" ht="15.75" x14ac:dyDescent="0.25">
      <c r="A155" s="217"/>
      <c r="B155" s="35"/>
      <c r="C155" s="35"/>
      <c r="D155" s="61"/>
      <c r="E155" s="38"/>
      <c r="F155" s="215"/>
      <c r="G155" s="15"/>
      <c r="H155" s="75"/>
      <c r="I155" s="94"/>
      <c r="J155" s="19"/>
    </row>
    <row r="156" spans="1:12" s="5" customFormat="1" ht="15.75" x14ac:dyDescent="0.25">
      <c r="A156" s="217"/>
      <c r="B156" s="35"/>
      <c r="C156" s="35"/>
      <c r="D156" s="61"/>
      <c r="E156" s="38"/>
      <c r="F156" s="215"/>
      <c r="G156" s="15"/>
      <c r="H156" s="75"/>
      <c r="I156" s="94"/>
      <c r="J156" s="19"/>
    </row>
    <row r="157" spans="1:12" s="5" customFormat="1" ht="15.75" x14ac:dyDescent="0.25">
      <c r="A157" s="217"/>
      <c r="B157" s="35"/>
      <c r="C157" s="35"/>
      <c r="D157" s="61"/>
      <c r="E157" s="38"/>
      <c r="F157" s="215"/>
      <c r="G157" s="15"/>
      <c r="H157" s="75"/>
      <c r="I157" s="94"/>
      <c r="J157" s="19"/>
    </row>
    <row r="158" spans="1:12" s="5" customFormat="1" ht="15.75" x14ac:dyDescent="0.25">
      <c r="A158" s="217"/>
      <c r="B158" s="35"/>
      <c r="C158" s="35"/>
      <c r="D158" s="37"/>
      <c r="E158" s="38"/>
      <c r="F158" s="215"/>
      <c r="G158" s="15"/>
      <c r="H158" s="75"/>
      <c r="I158" s="94"/>
      <c r="J158" s="19"/>
    </row>
    <row r="159" spans="1:12" s="5" customFormat="1" ht="15.75" x14ac:dyDescent="0.25">
      <c r="A159" s="217"/>
      <c r="B159" s="35"/>
      <c r="C159" s="35"/>
      <c r="D159" s="37"/>
      <c r="E159" s="38"/>
      <c r="F159" s="215"/>
      <c r="G159" s="15"/>
      <c r="H159" s="75"/>
      <c r="I159" s="94"/>
      <c r="J159" s="19"/>
    </row>
    <row r="160" spans="1:12" s="4" customFormat="1" ht="9" customHeight="1" x14ac:dyDescent="0.25">
      <c r="A160" s="204"/>
      <c r="B160" s="35"/>
      <c r="C160" s="35"/>
      <c r="D160" s="37"/>
      <c r="E160" s="38"/>
      <c r="F160" s="214"/>
      <c r="G160" s="15"/>
      <c r="H160" s="15"/>
      <c r="I160" s="75"/>
      <c r="J160" s="19"/>
      <c r="K160" s="5"/>
      <c r="L160" s="5"/>
    </row>
    <row r="161" spans="1:10" s="6" customFormat="1" x14ac:dyDescent="0.25">
      <c r="A161" s="158"/>
      <c r="B161" s="33"/>
      <c r="C161" s="201"/>
      <c r="D161" s="44"/>
      <c r="E161" s="92"/>
      <c r="F161" s="80"/>
      <c r="G161" s="15"/>
      <c r="H161" s="202"/>
      <c r="I161" s="94"/>
      <c r="J161" s="20"/>
    </row>
    <row r="162" spans="1:10" s="6" customFormat="1" x14ac:dyDescent="0.25">
      <c r="A162" s="158"/>
      <c r="B162" s="33"/>
      <c r="C162" s="105"/>
      <c r="D162" s="44"/>
      <c r="E162" s="92"/>
      <c r="F162" s="80"/>
      <c r="G162" s="93"/>
      <c r="H162" s="93"/>
      <c r="I162" s="94"/>
      <c r="J162" s="20"/>
    </row>
    <row r="163" spans="1:10" s="6" customFormat="1" ht="15.75" x14ac:dyDescent="0.25">
      <c r="A163" s="158"/>
      <c r="B163" s="205"/>
      <c r="C163" s="209"/>
      <c r="D163" s="227"/>
      <c r="E163" s="227"/>
      <c r="F163" s="210"/>
      <c r="G163" s="212"/>
      <c r="H163" s="212"/>
      <c r="I163" s="213"/>
      <c r="J163" s="20"/>
    </row>
    <row r="164" spans="1:10" s="6" customFormat="1" x14ac:dyDescent="0.25">
      <c r="A164" s="158"/>
      <c r="B164" s="35"/>
      <c r="C164" s="35"/>
      <c r="D164" s="37"/>
      <c r="E164" s="38"/>
      <c r="F164" s="214"/>
      <c r="G164" s="15"/>
      <c r="H164" s="15"/>
      <c r="I164" s="75"/>
      <c r="J164" s="20"/>
    </row>
    <row r="165" spans="1:10" s="6" customFormat="1" x14ac:dyDescent="0.25">
      <c r="A165" s="158"/>
      <c r="B165" s="35"/>
      <c r="C165" s="35"/>
      <c r="D165" s="61"/>
      <c r="E165" s="38"/>
      <c r="F165" s="215"/>
      <c r="G165" s="15"/>
      <c r="H165" s="75"/>
      <c r="I165" s="94"/>
      <c r="J165" s="95"/>
    </row>
    <row r="166" spans="1:10" s="6" customFormat="1" x14ac:dyDescent="0.25">
      <c r="A166" s="158"/>
      <c r="B166" s="35"/>
      <c r="C166" s="35"/>
      <c r="D166" s="61"/>
      <c r="E166" s="38"/>
      <c r="F166" s="215"/>
      <c r="G166" s="15"/>
      <c r="H166" s="75"/>
      <c r="I166" s="94"/>
      <c r="J166" s="20"/>
    </row>
    <row r="167" spans="1:10" s="6" customFormat="1" x14ac:dyDescent="0.25">
      <c r="A167" s="158"/>
      <c r="B167" s="35"/>
      <c r="C167" s="35"/>
      <c r="D167" s="61"/>
      <c r="E167" s="38"/>
      <c r="F167" s="215"/>
      <c r="G167" s="15"/>
      <c r="H167" s="75"/>
      <c r="I167" s="94"/>
      <c r="J167" s="20"/>
    </row>
    <row r="168" spans="1:10" s="6" customFormat="1" x14ac:dyDescent="0.25">
      <c r="A168" s="158"/>
      <c r="B168" s="35"/>
      <c r="C168" s="35"/>
      <c r="D168" s="37"/>
      <c r="E168" s="38"/>
      <c r="F168" s="215"/>
      <c r="G168" s="15"/>
      <c r="H168" s="75"/>
      <c r="I168" s="94"/>
      <c r="J168" s="20"/>
    </row>
    <row r="169" spans="1:10" s="6" customFormat="1" x14ac:dyDescent="0.25">
      <c r="A169" s="158"/>
      <c r="B169" s="35"/>
      <c r="C169" s="35"/>
      <c r="D169" s="37"/>
      <c r="E169" s="38"/>
      <c r="F169" s="214"/>
      <c r="G169" s="15"/>
      <c r="H169" s="15"/>
      <c r="I169" s="75"/>
      <c r="J169" s="20"/>
    </row>
    <row r="170" spans="1:10" s="6" customFormat="1" x14ac:dyDescent="0.25">
      <c r="A170" s="158"/>
      <c r="B170" s="33"/>
      <c r="C170" s="201"/>
      <c r="D170" s="44"/>
      <c r="E170" s="92"/>
      <c r="F170" s="80"/>
      <c r="G170" s="15"/>
      <c r="H170" s="202"/>
      <c r="I170" s="94"/>
      <c r="J170" s="20"/>
    </row>
    <row r="171" spans="1:10" s="6" customFormat="1" x14ac:dyDescent="0.25">
      <c r="A171" s="158"/>
      <c r="B171" s="33"/>
      <c r="C171" s="105"/>
      <c r="D171" s="44"/>
      <c r="E171" s="92"/>
      <c r="F171" s="80"/>
      <c r="G171" s="93"/>
      <c r="H171" s="93"/>
      <c r="I171" s="94"/>
      <c r="J171" s="20"/>
    </row>
    <row r="172" spans="1:10" s="6" customFormat="1" ht="15.75" x14ac:dyDescent="0.25">
      <c r="A172" s="158"/>
      <c r="B172" s="205"/>
      <c r="C172" s="209"/>
      <c r="D172" s="227"/>
      <c r="E172" s="227"/>
      <c r="F172" s="210"/>
      <c r="G172" s="212"/>
      <c r="H172" s="212"/>
      <c r="I172" s="213"/>
      <c r="J172" s="20"/>
    </row>
    <row r="173" spans="1:10" s="6" customFormat="1" x14ac:dyDescent="0.25">
      <c r="A173" s="158"/>
      <c r="B173" s="35"/>
      <c r="C173" s="35"/>
      <c r="D173" s="37"/>
      <c r="E173" s="38"/>
      <c r="F173" s="214"/>
      <c r="G173" s="15"/>
      <c r="H173" s="15"/>
      <c r="I173" s="75"/>
      <c r="J173" s="20"/>
    </row>
    <row r="174" spans="1:10" s="6" customFormat="1" x14ac:dyDescent="0.25">
      <c r="A174" s="158"/>
      <c r="B174" s="35"/>
      <c r="C174" s="69"/>
      <c r="D174" s="61"/>
      <c r="E174" s="38"/>
      <c r="F174" s="215"/>
      <c r="G174" s="15"/>
      <c r="H174" s="75"/>
      <c r="I174" s="94"/>
      <c r="J174" s="20"/>
    </row>
    <row r="175" spans="1:10" s="6" customFormat="1" x14ac:dyDescent="0.25">
      <c r="A175" s="158"/>
      <c r="B175" s="35"/>
      <c r="C175" s="69"/>
      <c r="D175" s="61"/>
      <c r="E175" s="38"/>
      <c r="F175" s="215"/>
      <c r="G175" s="15"/>
      <c r="H175" s="75"/>
      <c r="I175" s="94"/>
      <c r="J175" s="20"/>
    </row>
    <row r="176" spans="1:10" s="6" customFormat="1" x14ac:dyDescent="0.25">
      <c r="A176" s="158"/>
      <c r="B176" s="35"/>
      <c r="C176" s="69"/>
      <c r="D176" s="61"/>
      <c r="E176" s="38"/>
      <c r="F176" s="215"/>
      <c r="G176" s="15"/>
      <c r="H176" s="75"/>
      <c r="I176" s="94"/>
      <c r="J176" s="20"/>
    </row>
    <row r="177" spans="1:10" s="6" customFormat="1" x14ac:dyDescent="0.25">
      <c r="A177" s="158"/>
      <c r="B177" s="35"/>
      <c r="C177" s="69"/>
      <c r="D177" s="61"/>
      <c r="E177" s="38"/>
      <c r="F177" s="215"/>
      <c r="G177" s="15"/>
      <c r="H177" s="75"/>
      <c r="I177" s="94"/>
      <c r="J177" s="20"/>
    </row>
    <row r="178" spans="1:10" s="6" customFormat="1" x14ac:dyDescent="0.25">
      <c r="A178" s="158"/>
      <c r="B178" s="35"/>
      <c r="C178" s="35"/>
      <c r="D178" s="61"/>
      <c r="E178" s="38"/>
      <c r="F178" s="215"/>
      <c r="G178" s="15"/>
      <c r="H178" s="75"/>
      <c r="I178" s="94"/>
      <c r="J178" s="20"/>
    </row>
    <row r="179" spans="1:10" s="6" customFormat="1" x14ac:dyDescent="0.25">
      <c r="A179" s="158"/>
      <c r="B179" s="35"/>
      <c r="C179" s="35"/>
      <c r="D179" s="61"/>
      <c r="E179" s="38"/>
      <c r="F179" s="215"/>
      <c r="G179" s="15"/>
      <c r="H179" s="75"/>
      <c r="I179" s="94"/>
      <c r="J179" s="20"/>
    </row>
    <row r="180" spans="1:10" s="6" customFormat="1" x14ac:dyDescent="0.25">
      <c r="A180" s="158"/>
      <c r="B180" s="35"/>
      <c r="C180" s="35"/>
      <c r="D180" s="61"/>
      <c r="E180" s="38"/>
      <c r="F180" s="215"/>
      <c r="G180" s="15"/>
      <c r="H180" s="75"/>
      <c r="I180" s="94"/>
      <c r="J180" s="20"/>
    </row>
    <row r="181" spans="1:10" s="6" customFormat="1" x14ac:dyDescent="0.25">
      <c r="A181" s="158"/>
      <c r="B181" s="35"/>
      <c r="C181" s="35"/>
      <c r="D181" s="61"/>
      <c r="E181" s="38"/>
      <c r="F181" s="215"/>
      <c r="G181" s="15"/>
      <c r="H181" s="75"/>
      <c r="I181" s="94"/>
      <c r="J181" s="20"/>
    </row>
    <row r="182" spans="1:10" s="6" customFormat="1" x14ac:dyDescent="0.25">
      <c r="A182" s="158"/>
      <c r="B182" s="35"/>
      <c r="C182" s="35"/>
      <c r="D182" s="61"/>
      <c r="E182" s="38"/>
      <c r="F182" s="215"/>
      <c r="G182" s="15"/>
      <c r="H182" s="75"/>
      <c r="I182" s="94"/>
      <c r="J182" s="20"/>
    </row>
    <row r="183" spans="1:10" s="6" customFormat="1" x14ac:dyDescent="0.25">
      <c r="A183" s="158"/>
      <c r="B183" s="35"/>
      <c r="C183" s="35"/>
      <c r="D183" s="61"/>
      <c r="E183" s="38"/>
      <c r="F183" s="215"/>
      <c r="G183" s="15"/>
      <c r="H183" s="75"/>
      <c r="I183" s="94"/>
      <c r="J183" s="20"/>
    </row>
    <row r="184" spans="1:10" s="6" customFormat="1" x14ac:dyDescent="0.25">
      <c r="A184" s="158"/>
      <c r="B184" s="35"/>
      <c r="C184" s="35"/>
      <c r="D184" s="61"/>
      <c r="E184" s="38"/>
      <c r="F184" s="215"/>
      <c r="G184" s="15"/>
      <c r="H184" s="75"/>
      <c r="I184" s="94"/>
      <c r="J184" s="20"/>
    </row>
    <row r="185" spans="1:10" s="6" customFormat="1" x14ac:dyDescent="0.25">
      <c r="A185" s="158"/>
      <c r="B185" s="35"/>
      <c r="C185" s="35"/>
      <c r="D185" s="61"/>
      <c r="E185" s="38"/>
      <c r="F185" s="215"/>
      <c r="G185" s="15"/>
      <c r="H185" s="75"/>
      <c r="I185" s="94"/>
      <c r="J185" s="20"/>
    </row>
    <row r="186" spans="1:10" s="6" customFormat="1" x14ac:dyDescent="0.25">
      <c r="A186" s="158"/>
      <c r="B186" s="35"/>
      <c r="C186" s="35"/>
      <c r="D186" s="61"/>
      <c r="E186" s="38"/>
      <c r="F186" s="215"/>
      <c r="G186" s="15"/>
      <c r="H186" s="75"/>
      <c r="I186" s="94"/>
      <c r="J186" s="20"/>
    </row>
    <row r="187" spans="1:10" s="6" customFormat="1" x14ac:dyDescent="0.25">
      <c r="A187" s="158"/>
      <c r="B187" s="35"/>
      <c r="C187" s="35"/>
      <c r="D187" s="61"/>
      <c r="E187" s="38"/>
      <c r="F187" s="215"/>
      <c r="G187" s="15"/>
      <c r="H187" s="75"/>
      <c r="I187" s="94"/>
      <c r="J187" s="20"/>
    </row>
    <row r="188" spans="1:10" s="6" customFormat="1" x14ac:dyDescent="0.25">
      <c r="A188" s="158"/>
      <c r="B188" s="35"/>
      <c r="C188" s="35"/>
      <c r="D188" s="37"/>
      <c r="E188" s="38"/>
      <c r="F188" s="215"/>
      <c r="G188" s="15"/>
      <c r="H188" s="75"/>
      <c r="I188" s="94"/>
      <c r="J188" s="20"/>
    </row>
    <row r="189" spans="1:10" s="6" customFormat="1" x14ac:dyDescent="0.25">
      <c r="A189" s="158"/>
      <c r="B189" s="35"/>
      <c r="C189" s="35"/>
      <c r="D189" s="61"/>
      <c r="E189" s="38"/>
      <c r="F189" s="215"/>
      <c r="G189" s="15"/>
      <c r="H189" s="75"/>
      <c r="I189" s="94"/>
      <c r="J189" s="20"/>
    </row>
    <row r="190" spans="1:10" s="6" customFormat="1" x14ac:dyDescent="0.25">
      <c r="A190" s="158"/>
      <c r="B190" s="35"/>
      <c r="C190" s="35"/>
      <c r="D190" s="61"/>
      <c r="E190" s="38"/>
      <c r="F190" s="215"/>
      <c r="G190" s="15"/>
      <c r="H190" s="75"/>
      <c r="I190" s="94"/>
      <c r="J190" s="20"/>
    </row>
    <row r="191" spans="1:10" s="6" customFormat="1" x14ac:dyDescent="0.25">
      <c r="A191" s="158"/>
      <c r="B191" s="35"/>
      <c r="C191" s="35"/>
      <c r="D191" s="61"/>
      <c r="E191" s="38"/>
      <c r="F191" s="215"/>
      <c r="G191" s="15"/>
      <c r="H191" s="75"/>
      <c r="I191" s="94"/>
      <c r="J191" s="20"/>
    </row>
    <row r="192" spans="1:10" s="6" customFormat="1" x14ac:dyDescent="0.25">
      <c r="A192" s="158"/>
      <c r="B192" s="35"/>
      <c r="C192" s="35"/>
      <c r="D192" s="70"/>
      <c r="E192" s="38"/>
      <c r="F192" s="215"/>
      <c r="G192" s="15"/>
      <c r="H192" s="75"/>
      <c r="I192" s="94"/>
      <c r="J192" s="20"/>
    </row>
    <row r="193" spans="1:12" s="6" customFormat="1" x14ac:dyDescent="0.25">
      <c r="A193" s="158"/>
      <c r="B193" s="35"/>
      <c r="C193" s="35"/>
      <c r="D193" s="37"/>
      <c r="E193" s="38"/>
      <c r="F193" s="215"/>
      <c r="G193" s="15"/>
      <c r="H193" s="75"/>
      <c r="I193" s="94"/>
      <c r="J193" s="20"/>
    </row>
    <row r="194" spans="1:12" s="6" customFormat="1" x14ac:dyDescent="0.25">
      <c r="A194" s="158"/>
      <c r="B194" s="35"/>
      <c r="C194" s="35"/>
      <c r="D194" s="37"/>
      <c r="E194" s="38"/>
      <c r="F194" s="215"/>
      <c r="G194" s="15"/>
      <c r="H194" s="75"/>
      <c r="I194" s="94"/>
      <c r="J194" s="20"/>
    </row>
    <row r="195" spans="1:12" s="6" customFormat="1" x14ac:dyDescent="0.25">
      <c r="A195" s="158"/>
      <c r="B195" s="35"/>
      <c r="C195" s="35"/>
      <c r="D195" s="37"/>
      <c r="E195" s="38"/>
      <c r="F195" s="214"/>
      <c r="G195" s="15"/>
      <c r="H195" s="15"/>
      <c r="I195" s="75"/>
      <c r="J195" s="20"/>
    </row>
    <row r="196" spans="1:12" s="6" customFormat="1" x14ac:dyDescent="0.25">
      <c r="A196" s="158"/>
      <c r="B196" s="33"/>
      <c r="C196" s="201"/>
      <c r="D196" s="44"/>
      <c r="E196" s="92"/>
      <c r="F196" s="80"/>
      <c r="G196" s="15"/>
      <c r="H196" s="202"/>
      <c r="I196" s="94"/>
      <c r="J196" s="20"/>
    </row>
    <row r="197" spans="1:12" x14ac:dyDescent="0.25">
      <c r="A197" s="3"/>
      <c r="B197" s="33"/>
      <c r="C197" s="105"/>
      <c r="D197" s="44"/>
      <c r="E197" s="92"/>
      <c r="F197" s="80"/>
      <c r="G197" s="93"/>
      <c r="H197" s="93"/>
      <c r="I197" s="94"/>
      <c r="J197" s="20"/>
      <c r="K197" s="6"/>
      <c r="L197" s="6"/>
    </row>
    <row r="198" spans="1:12" s="3" customFormat="1" ht="15.75" x14ac:dyDescent="0.25">
      <c r="B198" s="205"/>
      <c r="C198" s="209"/>
      <c r="D198" s="227"/>
      <c r="E198" s="227"/>
      <c r="F198" s="210"/>
      <c r="G198" s="212"/>
      <c r="H198" s="212"/>
      <c r="I198" s="213"/>
      <c r="J198" s="95"/>
      <c r="K198" s="158"/>
      <c r="L198" s="158"/>
    </row>
    <row r="199" spans="1:12" x14ac:dyDescent="0.25">
      <c r="A199" s="3"/>
      <c r="B199" s="48"/>
      <c r="C199" s="48"/>
      <c r="D199" s="49"/>
      <c r="E199" s="49"/>
      <c r="F199" s="26"/>
      <c r="G199" s="15"/>
      <c r="H199" s="15"/>
      <c r="I199" s="75"/>
      <c r="J199" s="20"/>
      <c r="K199" s="6"/>
      <c r="L199" s="6"/>
    </row>
    <row r="200" spans="1:12" x14ac:dyDescent="0.25">
      <c r="A200" s="3"/>
      <c r="B200" s="35"/>
      <c r="C200" s="37"/>
      <c r="D200" s="61"/>
      <c r="E200" s="38"/>
      <c r="F200" s="215"/>
      <c r="G200" s="15"/>
      <c r="H200" s="75"/>
      <c r="I200" s="94"/>
      <c r="J200" s="95"/>
      <c r="K200" s="6"/>
      <c r="L200" s="6"/>
    </row>
    <row r="201" spans="1:12" x14ac:dyDescent="0.25">
      <c r="A201" s="3"/>
      <c r="B201" s="35"/>
      <c r="C201" s="35"/>
      <c r="D201" s="61"/>
      <c r="E201" s="38"/>
      <c r="F201" s="215"/>
      <c r="G201" s="15"/>
      <c r="H201" s="75"/>
      <c r="I201" s="94"/>
      <c r="J201" s="95"/>
      <c r="K201" s="6"/>
      <c r="L201" s="6"/>
    </row>
    <row r="202" spans="1:12" x14ac:dyDescent="0.25">
      <c r="A202" s="3"/>
      <c r="B202" s="35"/>
      <c r="C202" s="37"/>
      <c r="D202" s="61"/>
      <c r="E202" s="38"/>
      <c r="F202" s="215"/>
      <c r="G202" s="15"/>
      <c r="H202" s="75"/>
      <c r="I202" s="94"/>
      <c r="J202" s="95"/>
      <c r="K202" s="6"/>
      <c r="L202" s="6"/>
    </row>
    <row r="203" spans="1:12" x14ac:dyDescent="0.25">
      <c r="A203" s="3"/>
      <c r="B203" s="35"/>
      <c r="C203" s="35"/>
      <c r="D203" s="37"/>
      <c r="E203" s="38"/>
      <c r="F203" s="215"/>
      <c r="G203" s="15"/>
      <c r="H203" s="75"/>
      <c r="I203" s="94"/>
      <c r="J203" s="95"/>
      <c r="K203" s="6"/>
      <c r="L203" s="6"/>
    </row>
    <row r="204" spans="1:12" ht="10.5" customHeight="1" x14ac:dyDescent="0.25">
      <c r="A204" s="3"/>
      <c r="B204" s="35"/>
      <c r="C204" s="35"/>
      <c r="D204" s="37"/>
      <c r="E204" s="38"/>
      <c r="F204" s="214"/>
      <c r="G204" s="15"/>
      <c r="H204" s="15"/>
      <c r="I204" s="75"/>
      <c r="J204" s="20"/>
      <c r="K204" s="6"/>
      <c r="L204" s="6"/>
    </row>
    <row r="205" spans="1:12" s="6" customFormat="1" ht="15" customHeight="1" x14ac:dyDescent="0.25">
      <c r="A205" s="158"/>
      <c r="B205" s="33"/>
      <c r="C205" s="201"/>
      <c r="D205" s="44"/>
      <c r="E205" s="92"/>
      <c r="F205" s="80"/>
      <c r="G205" s="15"/>
      <c r="H205" s="202"/>
      <c r="I205" s="94"/>
      <c r="J205" s="20"/>
    </row>
    <row r="206" spans="1:12" x14ac:dyDescent="0.25">
      <c r="A206" s="3"/>
      <c r="B206" s="33"/>
      <c r="C206" s="105"/>
      <c r="D206" s="44"/>
      <c r="E206" s="92"/>
      <c r="F206" s="80"/>
      <c r="G206" s="93"/>
      <c r="H206" s="93"/>
      <c r="I206" s="94"/>
      <c r="J206" s="20"/>
      <c r="K206" s="6"/>
      <c r="L206" s="6"/>
    </row>
    <row r="207" spans="1:12" ht="15.75" x14ac:dyDescent="0.25">
      <c r="A207" s="3"/>
      <c r="B207" s="205"/>
      <c r="C207" s="209"/>
      <c r="D207" s="227"/>
      <c r="E207" s="227"/>
      <c r="F207" s="210"/>
      <c r="G207" s="212"/>
      <c r="H207" s="212"/>
      <c r="I207" s="213"/>
      <c r="J207" s="20"/>
      <c r="K207" s="6"/>
      <c r="L207" s="6"/>
    </row>
    <row r="208" spans="1:12" x14ac:dyDescent="0.25">
      <c r="A208" s="3"/>
      <c r="B208" s="48"/>
      <c r="C208" s="48"/>
      <c r="D208" s="53"/>
      <c r="E208" s="49"/>
      <c r="F208" s="26"/>
      <c r="G208" s="15"/>
      <c r="H208" s="15"/>
      <c r="I208" s="75"/>
      <c r="J208" s="20"/>
      <c r="K208" s="6"/>
      <c r="L208" s="6"/>
    </row>
    <row r="209" spans="1:12" s="3" customFormat="1" x14ac:dyDescent="0.25">
      <c r="B209" s="35"/>
      <c r="C209" s="35"/>
      <c r="D209" s="37"/>
      <c r="E209" s="38"/>
      <c r="F209" s="228"/>
      <c r="G209" s="15"/>
      <c r="H209" s="75"/>
      <c r="I209" s="216"/>
      <c r="J209" s="95"/>
      <c r="K209" s="158"/>
      <c r="L209" s="158"/>
    </row>
    <row r="210" spans="1:12" s="3" customFormat="1" x14ac:dyDescent="0.25">
      <c r="B210" s="35"/>
      <c r="C210" s="35"/>
      <c r="D210" s="37"/>
      <c r="E210" s="38"/>
      <c r="F210" s="228"/>
      <c r="G210" s="15"/>
      <c r="H210" s="75"/>
      <c r="I210" s="216"/>
      <c r="J210" s="95"/>
      <c r="K210" s="158"/>
      <c r="L210" s="158"/>
    </row>
    <row r="211" spans="1:12" s="3" customFormat="1" x14ac:dyDescent="0.25">
      <c r="B211" s="35"/>
      <c r="C211" s="35"/>
      <c r="D211" s="61"/>
      <c r="E211" s="38"/>
      <c r="F211" s="215"/>
      <c r="G211" s="15"/>
      <c r="H211" s="75"/>
      <c r="I211" s="216"/>
      <c r="J211" s="95"/>
      <c r="K211" s="158"/>
      <c r="L211" s="158"/>
    </row>
    <row r="212" spans="1:12" s="3" customFormat="1" x14ac:dyDescent="0.25">
      <c r="B212" s="35"/>
      <c r="C212" s="59"/>
      <c r="D212" s="37"/>
      <c r="E212" s="38"/>
      <c r="F212" s="228"/>
      <c r="G212" s="15"/>
      <c r="H212" s="75"/>
      <c r="I212" s="94"/>
      <c r="J212" s="95"/>
      <c r="K212" s="158"/>
      <c r="L212" s="158"/>
    </row>
    <row r="213" spans="1:12" s="3" customFormat="1" x14ac:dyDescent="0.25">
      <c r="B213" s="35"/>
      <c r="C213" s="35"/>
      <c r="D213" s="61"/>
      <c r="E213" s="38"/>
      <c r="F213" s="215"/>
      <c r="G213" s="15"/>
      <c r="H213" s="75"/>
      <c r="I213" s="94"/>
      <c r="J213" s="95"/>
      <c r="K213" s="158"/>
      <c r="L213" s="158"/>
    </row>
    <row r="214" spans="1:12" s="3" customFormat="1" x14ac:dyDescent="0.25">
      <c r="B214" s="35"/>
      <c r="C214" s="35"/>
      <c r="D214" s="37"/>
      <c r="E214" s="38"/>
      <c r="F214" s="215"/>
      <c r="G214" s="15"/>
      <c r="H214" s="75"/>
      <c r="I214" s="94"/>
      <c r="J214" s="95"/>
      <c r="K214" s="158"/>
      <c r="L214" s="158"/>
    </row>
    <row r="215" spans="1:12" x14ac:dyDescent="0.25">
      <c r="A215" s="3"/>
      <c r="B215" s="35"/>
      <c r="C215" s="35"/>
      <c r="D215" s="37"/>
      <c r="E215" s="38"/>
      <c r="F215" s="214"/>
      <c r="G215" s="15"/>
      <c r="H215" s="15"/>
      <c r="I215" s="75"/>
      <c r="J215" s="20"/>
      <c r="K215" s="6"/>
      <c r="L215" s="6"/>
    </row>
    <row r="216" spans="1:12" x14ac:dyDescent="0.25">
      <c r="A216" s="3"/>
      <c r="B216" s="33"/>
      <c r="C216" s="201"/>
      <c r="D216" s="44"/>
      <c r="E216" s="92"/>
      <c r="F216" s="80"/>
      <c r="G216" s="15"/>
      <c r="H216" s="202"/>
      <c r="I216" s="94"/>
      <c r="J216" s="20"/>
      <c r="K216" s="6"/>
      <c r="L216" s="6"/>
    </row>
    <row r="217" spans="1:12" x14ac:dyDescent="0.25">
      <c r="A217" s="3"/>
      <c r="B217" s="33"/>
      <c r="C217" s="105"/>
      <c r="D217" s="44"/>
      <c r="E217" s="92"/>
      <c r="F217" s="80"/>
      <c r="G217" s="93"/>
      <c r="H217" s="93"/>
      <c r="I217" s="94"/>
      <c r="J217" s="20"/>
      <c r="K217" s="6"/>
      <c r="L217" s="6"/>
    </row>
    <row r="218" spans="1:12" ht="15.75" x14ac:dyDescent="0.25">
      <c r="A218" s="3"/>
      <c r="B218" s="205"/>
      <c r="C218" s="209"/>
      <c r="D218" s="227"/>
      <c r="E218" s="227"/>
      <c r="F218" s="210"/>
      <c r="G218" s="212"/>
      <c r="H218" s="212"/>
      <c r="I218" s="213"/>
      <c r="J218" s="20"/>
      <c r="K218" s="6"/>
      <c r="L218" s="6"/>
    </row>
    <row r="219" spans="1:12" x14ac:dyDescent="0.25">
      <c r="A219" s="3"/>
      <c r="B219" s="48"/>
      <c r="C219" s="48"/>
      <c r="D219" s="53"/>
      <c r="E219" s="49"/>
      <c r="F219" s="26"/>
      <c r="G219" s="15"/>
      <c r="H219" s="15"/>
      <c r="I219" s="75"/>
      <c r="J219" s="20"/>
      <c r="K219" s="6"/>
      <c r="L219" s="6"/>
    </row>
    <row r="220" spans="1:12" x14ac:dyDescent="0.25">
      <c r="A220" s="3"/>
      <c r="B220" s="35"/>
      <c r="C220" s="35"/>
      <c r="D220" s="37"/>
      <c r="E220" s="38"/>
      <c r="F220" s="215"/>
      <c r="G220" s="15"/>
      <c r="H220" s="75"/>
      <c r="I220" s="94"/>
      <c r="J220" s="95"/>
      <c r="K220" s="6"/>
      <c r="L220" s="6"/>
    </row>
    <row r="221" spans="1:12" x14ac:dyDescent="0.25">
      <c r="A221" s="3"/>
      <c r="B221" s="35"/>
      <c r="C221" s="35"/>
      <c r="D221" s="37"/>
      <c r="E221" s="38"/>
      <c r="F221" s="215"/>
      <c r="G221" s="15"/>
      <c r="H221" s="75"/>
      <c r="I221" s="94"/>
      <c r="J221" s="95"/>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4"/>
      <c r="G223" s="15"/>
      <c r="H223" s="15"/>
      <c r="I223" s="75"/>
      <c r="J223" s="20"/>
      <c r="K223" s="6"/>
      <c r="L223" s="6"/>
    </row>
    <row r="224" spans="1:12" x14ac:dyDescent="0.25">
      <c r="A224" s="3"/>
      <c r="B224" s="33"/>
      <c r="C224" s="201"/>
      <c r="D224" s="44"/>
      <c r="E224" s="92"/>
      <c r="F224" s="80"/>
      <c r="G224" s="15"/>
      <c r="H224" s="202"/>
      <c r="I224" s="94"/>
      <c r="J224" s="20"/>
      <c r="K224" s="6"/>
      <c r="L224" s="6"/>
    </row>
    <row r="225" spans="1:12" x14ac:dyDescent="0.25">
      <c r="A225" s="3"/>
      <c r="B225" s="33"/>
      <c r="C225" s="105"/>
      <c r="D225" s="44"/>
      <c r="E225" s="92"/>
      <c r="F225" s="80"/>
      <c r="G225" s="93"/>
      <c r="H225" s="93"/>
      <c r="I225" s="94"/>
      <c r="J225" s="20"/>
      <c r="K225" s="6"/>
      <c r="L225" s="6"/>
    </row>
    <row r="226" spans="1:12" ht="15.75" x14ac:dyDescent="0.25">
      <c r="A226" s="3"/>
      <c r="B226" s="205"/>
      <c r="C226" s="229"/>
      <c r="D226" s="227"/>
      <c r="E226" s="227"/>
      <c r="F226" s="210"/>
      <c r="G226" s="212"/>
      <c r="H226" s="212"/>
      <c r="I226" s="213"/>
      <c r="J226" s="20"/>
      <c r="K226" s="6"/>
      <c r="L226" s="6"/>
    </row>
    <row r="227" spans="1:12" x14ac:dyDescent="0.25">
      <c r="A227" s="3"/>
      <c r="B227" s="52"/>
      <c r="C227" s="52"/>
      <c r="D227" s="53"/>
      <c r="E227" s="53"/>
      <c r="F227" s="26"/>
      <c r="G227" s="15"/>
      <c r="H227" s="15"/>
      <c r="I227" s="75"/>
      <c r="J227" s="20"/>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5"/>
      <c r="G232" s="15"/>
      <c r="H232" s="75"/>
      <c r="I232" s="94"/>
      <c r="J232" s="95"/>
      <c r="K232" s="6"/>
      <c r="L232" s="6"/>
    </row>
    <row r="233" spans="1:12" x14ac:dyDescent="0.25">
      <c r="A233" s="3"/>
      <c r="B233" s="35"/>
      <c r="C233" s="35"/>
      <c r="D233" s="37"/>
      <c r="E233" s="38"/>
      <c r="F233" s="215"/>
      <c r="G233" s="15"/>
      <c r="H233" s="75"/>
      <c r="I233" s="94"/>
      <c r="J233" s="95"/>
      <c r="K233" s="6"/>
      <c r="L233" s="6"/>
    </row>
    <row r="234" spans="1:12" x14ac:dyDescent="0.25">
      <c r="A234" s="3"/>
      <c r="B234" s="35"/>
      <c r="C234" s="35"/>
      <c r="D234" s="37"/>
      <c r="E234" s="38"/>
      <c r="F234" s="215"/>
      <c r="G234" s="15"/>
      <c r="H234" s="75"/>
      <c r="I234" s="94"/>
      <c r="J234" s="95"/>
      <c r="K234" s="6"/>
      <c r="L234" s="6"/>
    </row>
    <row r="235" spans="1:12" x14ac:dyDescent="0.25">
      <c r="A235" s="3"/>
      <c r="B235" s="35"/>
      <c r="C235" s="35"/>
      <c r="D235" s="37"/>
      <c r="E235" s="38"/>
      <c r="F235" s="215"/>
      <c r="G235" s="15"/>
      <c r="H235" s="75"/>
      <c r="I235" s="94"/>
      <c r="J235" s="95"/>
      <c r="K235" s="6"/>
      <c r="L235" s="6"/>
    </row>
    <row r="236" spans="1:12" x14ac:dyDescent="0.25">
      <c r="A236" s="3"/>
      <c r="B236" s="35"/>
      <c r="C236" s="35"/>
      <c r="D236" s="37"/>
      <c r="E236" s="38"/>
      <c r="F236" s="214"/>
      <c r="G236" s="15"/>
      <c r="H236" s="15"/>
      <c r="I236" s="75"/>
      <c r="J236" s="20"/>
      <c r="K236" s="6"/>
      <c r="L236" s="6"/>
    </row>
    <row r="237" spans="1:12" x14ac:dyDescent="0.25">
      <c r="A237" s="3"/>
      <c r="B237" s="33"/>
      <c r="C237" s="201"/>
      <c r="D237" s="44"/>
      <c r="E237" s="92"/>
      <c r="F237" s="80"/>
      <c r="G237" s="15"/>
      <c r="H237" s="202"/>
      <c r="I237" s="94"/>
      <c r="J237" s="20"/>
      <c r="K237" s="6"/>
      <c r="L237" s="6"/>
    </row>
    <row r="238" spans="1:12" x14ac:dyDescent="0.25">
      <c r="A238" s="3"/>
      <c r="B238" s="33"/>
      <c r="C238" s="105"/>
      <c r="D238" s="44"/>
      <c r="E238" s="92"/>
      <c r="F238" s="80"/>
      <c r="G238" s="93"/>
      <c r="H238" s="93"/>
      <c r="I238" s="94"/>
      <c r="J238" s="20"/>
      <c r="K238" s="6"/>
      <c r="L238" s="6"/>
    </row>
    <row r="239" spans="1:12" ht="15.75" x14ac:dyDescent="0.25">
      <c r="A239" s="3"/>
      <c r="B239" s="205"/>
      <c r="C239" s="209"/>
      <c r="D239" s="227"/>
      <c r="E239" s="227"/>
      <c r="F239" s="210"/>
      <c r="G239" s="212"/>
      <c r="H239" s="212"/>
      <c r="I239" s="213"/>
      <c r="J239" s="20"/>
      <c r="K239" s="6"/>
      <c r="L239" s="6"/>
    </row>
    <row r="240" spans="1:12" ht="12" customHeight="1" x14ac:dyDescent="0.25">
      <c r="A240" s="3"/>
      <c r="B240" s="52"/>
      <c r="C240" s="52"/>
      <c r="D240" s="53"/>
      <c r="E240" s="53"/>
      <c r="F240" s="26"/>
      <c r="G240" s="15"/>
      <c r="H240" s="15"/>
      <c r="I240" s="75"/>
      <c r="J240" s="20"/>
      <c r="K240" s="6"/>
      <c r="L240" s="6"/>
    </row>
    <row r="241" spans="1:12" x14ac:dyDescent="0.25">
      <c r="A241" s="3"/>
      <c r="B241" s="35"/>
      <c r="C241" s="35"/>
      <c r="D241" s="37"/>
      <c r="E241" s="38"/>
      <c r="F241" s="215"/>
      <c r="G241" s="15"/>
      <c r="H241" s="75"/>
      <c r="I241" s="94"/>
      <c r="J241" s="95"/>
      <c r="K241" s="6"/>
      <c r="L241" s="6"/>
    </row>
    <row r="242" spans="1:12" x14ac:dyDescent="0.25">
      <c r="A242" s="3"/>
      <c r="B242" s="35"/>
      <c r="C242" s="35"/>
      <c r="D242" s="37"/>
      <c r="E242" s="38"/>
      <c r="F242" s="215"/>
      <c r="G242" s="15"/>
      <c r="H242" s="75"/>
      <c r="I242" s="94"/>
      <c r="J242" s="95"/>
      <c r="K242" s="6"/>
      <c r="L242" s="6"/>
    </row>
    <row r="243" spans="1:12" x14ac:dyDescent="0.25">
      <c r="A243" s="3"/>
      <c r="B243" s="35"/>
      <c r="C243" s="35"/>
      <c r="D243" s="37"/>
      <c r="E243" s="38"/>
      <c r="F243" s="215"/>
      <c r="G243" s="15"/>
      <c r="H243" s="75"/>
      <c r="I243" s="94"/>
      <c r="J243" s="95"/>
      <c r="K243" s="6"/>
      <c r="L243" s="6"/>
    </row>
    <row r="244" spans="1:12" x14ac:dyDescent="0.25">
      <c r="A244" s="3"/>
      <c r="B244" s="35"/>
      <c r="C244" s="35"/>
      <c r="D244" s="37"/>
      <c r="E244" s="38"/>
      <c r="F244" s="215"/>
      <c r="G244" s="15"/>
      <c r="H244" s="75"/>
      <c r="I244" s="94"/>
      <c r="J244" s="95"/>
      <c r="K244" s="6"/>
      <c r="L244" s="6"/>
    </row>
    <row r="245" spans="1:12" ht="9.75" customHeight="1" x14ac:dyDescent="0.25">
      <c r="A245" s="3"/>
      <c r="B245" s="35"/>
      <c r="C245" s="35"/>
      <c r="D245" s="37"/>
      <c r="E245" s="38"/>
      <c r="F245" s="214"/>
      <c r="G245" s="15"/>
      <c r="H245" s="15"/>
      <c r="I245" s="75"/>
      <c r="J245" s="20"/>
      <c r="K245" s="6"/>
      <c r="L245" s="6"/>
    </row>
    <row r="246" spans="1:12" ht="16.5" customHeight="1" x14ac:dyDescent="0.25">
      <c r="A246" s="3"/>
      <c r="B246" s="33"/>
      <c r="C246" s="201"/>
      <c r="D246" s="44"/>
      <c r="E246" s="92"/>
      <c r="F246" s="80"/>
      <c r="G246" s="15"/>
      <c r="H246" s="202"/>
      <c r="I246" s="94"/>
      <c r="J246" s="20"/>
      <c r="K246" s="6"/>
      <c r="L246" s="6"/>
    </row>
    <row r="247" spans="1:12" x14ac:dyDescent="0.25">
      <c r="A247" s="3"/>
      <c r="B247" s="33"/>
      <c r="C247" s="105"/>
      <c r="D247" s="44"/>
      <c r="E247" s="92"/>
      <c r="F247" s="80"/>
      <c r="G247" s="93"/>
      <c r="H247" s="93"/>
      <c r="I247" s="94"/>
      <c r="J247" s="95"/>
      <c r="K247" s="6"/>
      <c r="L247" s="6"/>
    </row>
    <row r="248" spans="1:12" ht="15.75" x14ac:dyDescent="0.25">
      <c r="A248" s="3"/>
      <c r="B248" s="205"/>
      <c r="C248" s="229"/>
      <c r="D248" s="227"/>
      <c r="E248" s="227"/>
      <c r="F248" s="210"/>
      <c r="G248" s="212"/>
      <c r="H248" s="212"/>
      <c r="I248" s="213"/>
      <c r="J248" s="20"/>
      <c r="K248" s="6"/>
      <c r="L248" s="6"/>
    </row>
    <row r="249" spans="1:12" x14ac:dyDescent="0.25">
      <c r="A249" s="3"/>
      <c r="B249" s="35"/>
      <c r="C249" s="35"/>
      <c r="D249" s="37"/>
      <c r="E249" s="38"/>
      <c r="F249" s="23"/>
      <c r="G249" s="15"/>
      <c r="H249" s="15"/>
      <c r="I249" s="75"/>
      <c r="J249" s="20"/>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61"/>
      <c r="E251" s="38"/>
      <c r="F251" s="215"/>
      <c r="G251" s="15"/>
      <c r="H251" s="75"/>
      <c r="I251" s="94"/>
      <c r="J251" s="19"/>
      <c r="K251" s="6"/>
      <c r="L251" s="6"/>
    </row>
    <row r="252" spans="1:12" ht="15.75" x14ac:dyDescent="0.25">
      <c r="A252" s="3"/>
      <c r="B252" s="35"/>
      <c r="C252" s="35"/>
      <c r="D252" s="61"/>
      <c r="E252" s="38"/>
      <c r="F252" s="215"/>
      <c r="G252" s="15"/>
      <c r="H252" s="75"/>
      <c r="I252" s="94"/>
      <c r="J252" s="19"/>
      <c r="K252" s="6"/>
      <c r="L252" s="6"/>
    </row>
    <row r="253" spans="1:12" ht="15.75" x14ac:dyDescent="0.25">
      <c r="A253" s="3"/>
      <c r="B253" s="35"/>
      <c r="C253" s="35"/>
      <c r="D253" s="61"/>
      <c r="E253" s="38"/>
      <c r="F253" s="215"/>
      <c r="G253" s="15"/>
      <c r="H253" s="75"/>
      <c r="I253" s="94"/>
      <c r="J253" s="19"/>
      <c r="K253" s="6"/>
      <c r="L253" s="6"/>
    </row>
    <row r="254" spans="1:12" ht="15.75" x14ac:dyDescent="0.25">
      <c r="A254" s="3"/>
      <c r="B254" s="35"/>
      <c r="C254" s="35"/>
      <c r="D254" s="61"/>
      <c r="E254" s="38"/>
      <c r="F254" s="215"/>
      <c r="G254" s="15"/>
      <c r="H254" s="75"/>
      <c r="I254" s="94"/>
      <c r="J254" s="19"/>
      <c r="K254" s="6"/>
      <c r="L254" s="6"/>
    </row>
    <row r="255" spans="1:12" ht="15.75" x14ac:dyDescent="0.25">
      <c r="A255" s="3"/>
      <c r="B255" s="35"/>
      <c r="C255" s="35"/>
      <c r="D255" s="61"/>
      <c r="E255" s="38"/>
      <c r="F255" s="215"/>
      <c r="G255" s="15"/>
      <c r="H255" s="75"/>
      <c r="I255" s="94"/>
      <c r="J255" s="19"/>
      <c r="K255" s="6"/>
      <c r="L255" s="6"/>
    </row>
    <row r="256" spans="1:12" ht="15.75" x14ac:dyDescent="0.25">
      <c r="A256" s="3"/>
      <c r="B256" s="35"/>
      <c r="C256" s="35"/>
      <c r="D256" s="37"/>
      <c r="E256" s="38"/>
      <c r="F256" s="215"/>
      <c r="G256" s="15"/>
      <c r="H256" s="75"/>
      <c r="I256" s="94"/>
      <c r="J256" s="19"/>
      <c r="K256" s="6"/>
      <c r="L256" s="6"/>
    </row>
    <row r="257" spans="1:12" ht="15.75" x14ac:dyDescent="0.25">
      <c r="A257" s="3"/>
      <c r="B257" s="35"/>
      <c r="C257" s="35"/>
      <c r="D257" s="37"/>
      <c r="E257" s="38"/>
      <c r="F257" s="214"/>
      <c r="G257" s="15"/>
      <c r="H257" s="15"/>
      <c r="I257" s="75"/>
      <c r="J257" s="19"/>
      <c r="K257" s="6"/>
      <c r="L257" s="6"/>
    </row>
    <row r="258" spans="1:12" x14ac:dyDescent="0.25">
      <c r="A258" s="3"/>
      <c r="B258" s="33"/>
      <c r="C258" s="201"/>
      <c r="D258" s="44"/>
      <c r="E258" s="92"/>
      <c r="F258" s="80"/>
      <c r="G258" s="15"/>
      <c r="H258" s="202"/>
      <c r="I258" s="94"/>
      <c r="J258" s="20"/>
      <c r="K258" s="6"/>
      <c r="L258" s="6"/>
    </row>
    <row r="259" spans="1:12" x14ac:dyDescent="0.25">
      <c r="A259" s="3"/>
      <c r="B259" s="33"/>
      <c r="C259" s="201"/>
      <c r="D259" s="44"/>
      <c r="E259" s="92"/>
      <c r="F259" s="80"/>
      <c r="G259" s="15"/>
      <c r="H259" s="202"/>
      <c r="I259" s="94"/>
      <c r="J259" s="95"/>
      <c r="K259" s="6"/>
      <c r="L259" s="6"/>
    </row>
    <row r="260" spans="1:12" ht="15.75" x14ac:dyDescent="0.25">
      <c r="A260" s="3"/>
      <c r="B260" s="205"/>
      <c r="C260" s="229"/>
      <c r="D260" s="227"/>
      <c r="E260" s="227"/>
      <c r="F260" s="210"/>
      <c r="G260" s="212"/>
      <c r="H260" s="212"/>
      <c r="I260" s="213"/>
      <c r="J260" s="20"/>
      <c r="K260" s="6"/>
      <c r="L260" s="6"/>
    </row>
    <row r="261" spans="1:12" x14ac:dyDescent="0.25">
      <c r="A261" s="3"/>
      <c r="B261" s="35"/>
      <c r="C261" s="35"/>
      <c r="D261" s="37"/>
      <c r="E261" s="38"/>
      <c r="F261" s="23"/>
      <c r="G261" s="15"/>
      <c r="H261" s="15"/>
      <c r="I261" s="75"/>
      <c r="J261" s="20"/>
      <c r="K261" s="6"/>
      <c r="L261" s="6"/>
    </row>
    <row r="262" spans="1:12" ht="15.75" x14ac:dyDescent="0.25">
      <c r="A262" s="3"/>
      <c r="B262" s="35"/>
      <c r="C262" s="35"/>
      <c r="D262" s="61"/>
      <c r="E262" s="38"/>
      <c r="F262" s="215"/>
      <c r="G262" s="15"/>
      <c r="H262" s="75"/>
      <c r="I262" s="94"/>
      <c r="J262" s="19"/>
      <c r="K262" s="6"/>
      <c r="L262" s="6"/>
    </row>
    <row r="263" spans="1:12" ht="15.75" x14ac:dyDescent="0.25">
      <c r="A263" s="3"/>
      <c r="B263" s="35"/>
      <c r="C263" s="35"/>
      <c r="D263" s="61"/>
      <c r="E263" s="38"/>
      <c r="F263" s="215"/>
      <c r="G263" s="15"/>
      <c r="H263" s="75"/>
      <c r="I263" s="94"/>
      <c r="J263" s="19"/>
      <c r="K263" s="6"/>
      <c r="L263" s="6"/>
    </row>
    <row r="264" spans="1:12" ht="15.75" x14ac:dyDescent="0.25">
      <c r="A264" s="3"/>
      <c r="B264" s="35"/>
      <c r="C264" s="35"/>
      <c r="D264" s="61"/>
      <c r="E264" s="38"/>
      <c r="F264" s="215"/>
      <c r="G264" s="15"/>
      <c r="H264" s="75"/>
      <c r="I264" s="94"/>
      <c r="J264" s="19"/>
      <c r="K264" s="6"/>
      <c r="L264" s="6"/>
    </row>
    <row r="265" spans="1:12" ht="15.75" x14ac:dyDescent="0.25">
      <c r="A265" s="3"/>
      <c r="B265" s="35"/>
      <c r="C265" s="35"/>
      <c r="D265" s="37"/>
      <c r="E265" s="38"/>
      <c r="F265" s="215"/>
      <c r="G265" s="15"/>
      <c r="H265" s="75"/>
      <c r="I265" s="94"/>
      <c r="J265" s="19"/>
      <c r="K265" s="6"/>
      <c r="L265" s="6"/>
    </row>
    <row r="266" spans="1:12" ht="15.75" x14ac:dyDescent="0.25">
      <c r="A266" s="3"/>
      <c r="B266" s="35"/>
      <c r="C266" s="35"/>
      <c r="D266" s="37"/>
      <c r="E266" s="38"/>
      <c r="F266" s="214"/>
      <c r="G266" s="15"/>
      <c r="H266" s="15"/>
      <c r="I266" s="75"/>
      <c r="J266" s="19"/>
      <c r="K266" s="6"/>
      <c r="L266" s="6"/>
    </row>
    <row r="267" spans="1:12" x14ac:dyDescent="0.25">
      <c r="A267" s="3"/>
      <c r="B267" s="33"/>
      <c r="C267" s="201"/>
      <c r="D267" s="44"/>
      <c r="E267" s="92"/>
      <c r="F267" s="80"/>
      <c r="G267" s="15"/>
      <c r="H267" s="202"/>
      <c r="I267" s="94"/>
      <c r="J267" s="20"/>
      <c r="K267" s="6"/>
      <c r="L267" s="6"/>
    </row>
    <row r="268" spans="1:12" x14ac:dyDescent="0.25">
      <c r="A268" s="3"/>
      <c r="B268" s="230"/>
      <c r="C268" s="230"/>
      <c r="D268" s="231"/>
      <c r="E268" s="230"/>
      <c r="F268" s="80"/>
      <c r="G268" s="81"/>
      <c r="H268" s="208"/>
      <c r="I268" s="208"/>
      <c r="J268" s="20"/>
      <c r="K268" s="6"/>
      <c r="L268" s="6"/>
    </row>
    <row r="269" spans="1:12" ht="15.75" x14ac:dyDescent="0.25">
      <c r="A269" s="3"/>
      <c r="B269" s="205"/>
      <c r="C269" s="229"/>
      <c r="D269" s="227"/>
      <c r="E269" s="227"/>
      <c r="F269" s="210"/>
      <c r="G269" s="212"/>
      <c r="H269" s="212"/>
      <c r="I269" s="213"/>
      <c r="J269" s="20"/>
      <c r="K269" s="6"/>
      <c r="L269" s="6"/>
    </row>
    <row r="270" spans="1:12" x14ac:dyDescent="0.25">
      <c r="A270" s="3"/>
      <c r="B270" s="35"/>
      <c r="C270" s="35"/>
      <c r="D270" s="37"/>
      <c r="E270" s="38"/>
      <c r="F270" s="23"/>
      <c r="G270" s="15"/>
      <c r="H270" s="15"/>
      <c r="I270" s="75"/>
      <c r="J270" s="20"/>
      <c r="K270" s="6"/>
      <c r="L270" s="6"/>
    </row>
    <row r="271" spans="1:12" x14ac:dyDescent="0.25">
      <c r="A271" s="3"/>
      <c r="B271" s="35"/>
      <c r="C271" s="35"/>
      <c r="D271" s="61"/>
      <c r="E271" s="38"/>
      <c r="F271" s="215"/>
      <c r="G271" s="15"/>
      <c r="H271" s="75"/>
      <c r="I271" s="94"/>
      <c r="J271" s="14"/>
      <c r="K271" s="6"/>
      <c r="L271" s="6"/>
    </row>
    <row r="272" spans="1:12" x14ac:dyDescent="0.25">
      <c r="A272" s="3"/>
      <c r="B272" s="35"/>
      <c r="C272" s="35"/>
      <c r="D272" s="61"/>
      <c r="E272" s="38"/>
      <c r="F272" s="215"/>
      <c r="G272" s="15"/>
      <c r="H272" s="75"/>
      <c r="I272" s="94"/>
      <c r="J272" s="14"/>
    </row>
    <row r="273" spans="1:10" x14ac:dyDescent="0.25">
      <c r="A273" s="3"/>
      <c r="B273" s="35"/>
      <c r="C273" s="35"/>
      <c r="D273" s="61"/>
      <c r="E273" s="38"/>
      <c r="F273" s="215"/>
      <c r="G273" s="15"/>
      <c r="H273" s="75"/>
      <c r="I273" s="94"/>
      <c r="J273" s="14"/>
    </row>
    <row r="274" spans="1:10" x14ac:dyDescent="0.25">
      <c r="A274" s="3"/>
      <c r="B274" s="35"/>
      <c r="C274" s="35"/>
      <c r="D274" s="37"/>
      <c r="E274" s="38"/>
      <c r="F274" s="215"/>
      <c r="G274" s="15"/>
      <c r="H274" s="75"/>
      <c r="I274" s="94"/>
      <c r="J274" s="14"/>
    </row>
    <row r="275" spans="1:10" x14ac:dyDescent="0.25">
      <c r="A275" s="3"/>
      <c r="B275" s="35"/>
      <c r="C275" s="35"/>
      <c r="D275" s="37"/>
      <c r="E275" s="38"/>
      <c r="F275" s="214"/>
      <c r="G275" s="15"/>
      <c r="H275" s="15"/>
      <c r="I275" s="75"/>
      <c r="J275" s="14"/>
    </row>
    <row r="276" spans="1:10" x14ac:dyDescent="0.25">
      <c r="A276" s="3"/>
      <c r="B276" s="33"/>
      <c r="C276" s="201"/>
      <c r="D276" s="44"/>
      <c r="E276" s="92"/>
      <c r="F276" s="80"/>
      <c r="G276" s="15"/>
      <c r="H276" s="202"/>
      <c r="I276" s="94"/>
      <c r="J276" s="14"/>
    </row>
    <row r="277" spans="1:10" x14ac:dyDescent="0.25">
      <c r="A277" s="3"/>
      <c r="B277" s="232"/>
      <c r="C277" s="232"/>
      <c r="D277" s="233"/>
      <c r="E277" s="232"/>
      <c r="F277" s="234"/>
      <c r="G277" s="235"/>
      <c r="H277" s="236"/>
      <c r="I277" s="236"/>
      <c r="J277" s="14"/>
    </row>
    <row r="278" spans="1:10" ht="15.75" x14ac:dyDescent="0.25">
      <c r="A278" s="3"/>
      <c r="B278" s="205"/>
      <c r="C278" s="229"/>
      <c r="D278" s="227"/>
      <c r="E278" s="227"/>
      <c r="F278" s="210"/>
      <c r="G278" s="212"/>
      <c r="H278" s="212"/>
      <c r="I278" s="213"/>
      <c r="J278" s="20"/>
    </row>
    <row r="279" spans="1:10" x14ac:dyDescent="0.25">
      <c r="A279" s="3"/>
      <c r="B279" s="35"/>
      <c r="C279" s="35"/>
      <c r="D279" s="37"/>
      <c r="E279" s="38"/>
      <c r="F279" s="23"/>
      <c r="G279" s="15"/>
      <c r="H279" s="15"/>
      <c r="I279" s="75"/>
      <c r="J279" s="20"/>
    </row>
    <row r="280" spans="1:10" x14ac:dyDescent="0.25">
      <c r="A280" s="3"/>
      <c r="B280" s="35"/>
      <c r="C280" s="35"/>
      <c r="D280" s="61"/>
      <c r="E280" s="38"/>
      <c r="F280" s="215"/>
      <c r="G280" s="15"/>
      <c r="H280" s="75"/>
      <c r="I280" s="94"/>
      <c r="J280" s="20"/>
    </row>
    <row r="281" spans="1:10" x14ac:dyDescent="0.25">
      <c r="A281" s="3"/>
      <c r="B281" s="35"/>
      <c r="C281" s="35"/>
      <c r="D281" s="61"/>
      <c r="E281" s="38"/>
      <c r="F281" s="215"/>
      <c r="G281" s="15"/>
      <c r="H281" s="75"/>
      <c r="I281" s="94"/>
      <c r="J281" s="20"/>
    </row>
    <row r="282" spans="1:10" x14ac:dyDescent="0.25">
      <c r="A282" s="3"/>
      <c r="B282" s="35"/>
      <c r="C282" s="35"/>
      <c r="D282" s="61"/>
      <c r="E282" s="38"/>
      <c r="F282" s="215"/>
      <c r="G282" s="15"/>
      <c r="H282" s="75"/>
      <c r="I282" s="94"/>
      <c r="J282" s="14"/>
    </row>
    <row r="283" spans="1:10" x14ac:dyDescent="0.25">
      <c r="A283" s="3"/>
      <c r="B283" s="35"/>
      <c r="C283" s="35"/>
      <c r="D283" s="37"/>
      <c r="E283" s="38"/>
      <c r="F283" s="215"/>
      <c r="G283" s="15"/>
      <c r="H283" s="75"/>
      <c r="I283" s="94"/>
      <c r="J283" s="14"/>
    </row>
    <row r="284" spans="1:10" x14ac:dyDescent="0.25">
      <c r="A284" s="3"/>
      <c r="B284" s="35"/>
      <c r="C284" s="35"/>
      <c r="D284" s="37"/>
      <c r="E284" s="38"/>
      <c r="F284" s="214"/>
      <c r="G284" s="15"/>
      <c r="H284" s="15"/>
      <c r="I284" s="75"/>
      <c r="J284" s="14"/>
    </row>
    <row r="285" spans="1:10" x14ac:dyDescent="0.25">
      <c r="A285" s="3"/>
      <c r="B285" s="33"/>
      <c r="C285" s="201"/>
      <c r="D285" s="44"/>
      <c r="E285" s="92"/>
      <c r="F285" s="80"/>
      <c r="G285" s="15"/>
      <c r="H285" s="202"/>
      <c r="I285" s="94"/>
      <c r="J285" s="14"/>
    </row>
    <row r="286" spans="1:10" x14ac:dyDescent="0.25">
      <c r="A286" s="3"/>
      <c r="B286" s="232"/>
      <c r="C286" s="232"/>
      <c r="D286" s="233"/>
      <c r="E286" s="232"/>
      <c r="F286" s="237"/>
      <c r="G286" s="238"/>
      <c r="H286" s="239"/>
      <c r="I286" s="239"/>
    </row>
    <row r="287" spans="1:10" ht="15.75" x14ac:dyDescent="0.25">
      <c r="A287" s="3"/>
      <c r="B287" s="205"/>
      <c r="C287" s="229"/>
      <c r="D287" s="227"/>
      <c r="E287" s="227"/>
      <c r="F287" s="210"/>
      <c r="G287" s="212"/>
      <c r="H287" s="212"/>
      <c r="I287" s="213"/>
    </row>
    <row r="288" spans="1:10" x14ac:dyDescent="0.25">
      <c r="A288" s="3"/>
      <c r="B288" s="35"/>
      <c r="C288" s="35"/>
      <c r="D288" s="37"/>
      <c r="E288" s="38"/>
      <c r="F288" s="23"/>
      <c r="G288" s="15"/>
      <c r="H288" s="15"/>
      <c r="I288" s="75"/>
    </row>
    <row r="289" spans="1:9" x14ac:dyDescent="0.25">
      <c r="A289" s="3"/>
      <c r="B289" s="35"/>
      <c r="C289" s="35"/>
      <c r="D289" s="70"/>
      <c r="E289" s="38"/>
      <c r="F289" s="215"/>
      <c r="G289" s="15"/>
      <c r="H289" s="75"/>
      <c r="I289" s="94"/>
    </row>
    <row r="290" spans="1:9" x14ac:dyDescent="0.25">
      <c r="A290" s="3"/>
      <c r="B290" s="35"/>
      <c r="C290" s="35"/>
      <c r="D290" s="70"/>
      <c r="E290" s="38"/>
      <c r="F290" s="215"/>
      <c r="G290" s="15"/>
      <c r="H290" s="75"/>
      <c r="I290" s="94"/>
    </row>
    <row r="291" spans="1:9" x14ac:dyDescent="0.25">
      <c r="A291" s="3"/>
      <c r="B291" s="35"/>
      <c r="C291" s="35"/>
      <c r="D291" s="70"/>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61"/>
      <c r="E300" s="38"/>
      <c r="F300" s="215"/>
      <c r="G300" s="15"/>
      <c r="H300" s="75"/>
      <c r="I300" s="94"/>
    </row>
    <row r="301" spans="1:9" x14ac:dyDescent="0.25">
      <c r="A301" s="3"/>
      <c r="B301" s="35"/>
      <c r="C301" s="35"/>
      <c r="D301" s="61"/>
      <c r="E301" s="38"/>
      <c r="F301" s="215"/>
      <c r="G301" s="15"/>
      <c r="H301" s="75"/>
      <c r="I301" s="94"/>
    </row>
    <row r="302" spans="1:9" x14ac:dyDescent="0.25">
      <c r="A302" s="3"/>
      <c r="B302" s="35"/>
      <c r="C302" s="35"/>
      <c r="D302" s="61"/>
      <c r="E302" s="38"/>
      <c r="F302" s="215"/>
      <c r="G302" s="15"/>
      <c r="H302" s="75"/>
      <c r="I302" s="94"/>
    </row>
    <row r="303" spans="1:9" x14ac:dyDescent="0.25">
      <c r="A303" s="3"/>
      <c r="B303" s="35"/>
      <c r="C303" s="35"/>
      <c r="D303" s="61"/>
      <c r="E303" s="38"/>
      <c r="F303" s="215"/>
      <c r="G303" s="15"/>
      <c r="H303" s="75"/>
      <c r="I303" s="94"/>
    </row>
    <row r="304" spans="1:9" x14ac:dyDescent="0.25">
      <c r="A304" s="3"/>
      <c r="B304" s="35"/>
      <c r="C304" s="35"/>
      <c r="D304" s="37"/>
      <c r="E304" s="38"/>
      <c r="F304" s="215"/>
      <c r="G304" s="15"/>
      <c r="H304" s="75"/>
      <c r="I304" s="94"/>
    </row>
    <row r="305" spans="1:9" x14ac:dyDescent="0.25">
      <c r="A305" s="3"/>
      <c r="B305" s="35"/>
      <c r="C305" s="35"/>
      <c r="D305" s="37"/>
      <c r="E305" s="38"/>
      <c r="F305" s="214"/>
      <c r="G305" s="15"/>
      <c r="H305" s="15"/>
      <c r="I305" s="75"/>
    </row>
    <row r="306" spans="1:9" x14ac:dyDescent="0.25">
      <c r="A306" s="3"/>
      <c r="B306" s="33"/>
      <c r="C306" s="201"/>
      <c r="D306" s="44"/>
      <c r="E306" s="92"/>
      <c r="F306" s="80"/>
      <c r="G306" s="15"/>
      <c r="H306" s="202"/>
      <c r="I306" s="94"/>
    </row>
    <row r="307" spans="1:9" x14ac:dyDescent="0.25">
      <c r="A307" s="3"/>
      <c r="B307" s="232"/>
      <c r="C307" s="232"/>
      <c r="D307" s="233"/>
      <c r="E307" s="232"/>
      <c r="F307" s="237"/>
      <c r="G307" s="238"/>
      <c r="H307" s="239"/>
      <c r="I307" s="239"/>
    </row>
    <row r="308" spans="1:9" ht="15.75" x14ac:dyDescent="0.25">
      <c r="A308" s="3"/>
      <c r="B308" s="205"/>
      <c r="C308" s="229"/>
      <c r="D308" s="227"/>
      <c r="E308" s="227"/>
      <c r="F308" s="210"/>
      <c r="G308" s="212"/>
      <c r="H308" s="212"/>
      <c r="I308" s="213"/>
    </row>
    <row r="309" spans="1:9" x14ac:dyDescent="0.25">
      <c r="A309" s="3"/>
      <c r="B309" s="35"/>
      <c r="C309" s="35"/>
      <c r="D309" s="37"/>
      <c r="E309" s="38"/>
      <c r="F309" s="23"/>
      <c r="G309" s="15"/>
      <c r="H309" s="15"/>
      <c r="I309" s="75"/>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37"/>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61"/>
      <c r="E317" s="38"/>
      <c r="F317" s="215"/>
      <c r="G317" s="15"/>
      <c r="H317" s="75"/>
      <c r="I317" s="94"/>
    </row>
    <row r="318" spans="1:9" x14ac:dyDescent="0.25">
      <c r="A318" s="3"/>
      <c r="B318" s="35"/>
      <c r="C318" s="35"/>
      <c r="D318" s="61"/>
      <c r="E318" s="38"/>
      <c r="F318" s="215"/>
      <c r="G318" s="15"/>
      <c r="H318" s="75"/>
      <c r="I318" s="94"/>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37"/>
      <c r="E321" s="38"/>
      <c r="F321" s="214"/>
      <c r="G321" s="15"/>
      <c r="H321" s="15"/>
      <c r="I321" s="75"/>
    </row>
    <row r="322" spans="1:9" x14ac:dyDescent="0.25">
      <c r="A322" s="3"/>
      <c r="B322" s="33"/>
      <c r="C322" s="201"/>
      <c r="D322" s="44"/>
      <c r="E322" s="92"/>
      <c r="F322" s="80"/>
      <c r="G322" s="15"/>
      <c r="H322" s="202"/>
      <c r="I322" s="94"/>
    </row>
    <row r="323" spans="1:9" x14ac:dyDescent="0.25">
      <c r="A323" s="3"/>
      <c r="B323" s="232"/>
      <c r="C323" s="232"/>
      <c r="D323" s="233"/>
      <c r="E323" s="232"/>
      <c r="F323" s="237"/>
      <c r="G323" s="238"/>
      <c r="H323" s="239"/>
      <c r="I323" s="239"/>
    </row>
    <row r="324" spans="1:9" ht="15.75" x14ac:dyDescent="0.25">
      <c r="A324" s="3"/>
      <c r="B324" s="205"/>
      <c r="C324" s="229"/>
      <c r="D324" s="227"/>
      <c r="E324" s="227"/>
      <c r="F324" s="210"/>
      <c r="G324" s="212"/>
      <c r="H324" s="212"/>
      <c r="I324" s="213"/>
    </row>
    <row r="325" spans="1:9" x14ac:dyDescent="0.25">
      <c r="A325" s="3"/>
      <c r="B325" s="35"/>
      <c r="C325" s="35"/>
      <c r="D325" s="37"/>
      <c r="E325" s="38"/>
      <c r="F325" s="23"/>
      <c r="G325" s="15"/>
      <c r="H325" s="15"/>
      <c r="I325" s="75"/>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row>
    <row r="393" spans="1:10" x14ac:dyDescent="0.25">
      <c r="A393" s="3"/>
      <c r="B393" s="35"/>
      <c r="C393" s="35"/>
      <c r="D393" s="61"/>
      <c r="E393" s="38"/>
      <c r="F393" s="215"/>
      <c r="G393" s="15"/>
      <c r="H393" s="75"/>
      <c r="I393" s="94"/>
    </row>
    <row r="394" spans="1:10" x14ac:dyDescent="0.25">
      <c r="A394" s="3"/>
      <c r="B394" s="35"/>
      <c r="C394" s="35"/>
      <c r="D394" s="61"/>
      <c r="E394" s="38"/>
      <c r="F394" s="215"/>
      <c r="G394" s="15"/>
      <c r="H394" s="75"/>
      <c r="I394" s="94"/>
    </row>
    <row r="395" spans="1:10" x14ac:dyDescent="0.25">
      <c r="A395" s="3"/>
      <c r="B395" s="35"/>
      <c r="C395" s="35"/>
      <c r="D395" s="61"/>
      <c r="E395" s="38"/>
      <c r="F395" s="215"/>
      <c r="G395" s="15"/>
      <c r="H395" s="75"/>
      <c r="I395" s="94"/>
    </row>
    <row r="396" spans="1:10" x14ac:dyDescent="0.25">
      <c r="A396" s="3"/>
      <c r="B396" s="35"/>
      <c r="C396" s="35"/>
      <c r="D396" s="61"/>
      <c r="E396" s="38"/>
      <c r="F396" s="215"/>
      <c r="G396" s="15"/>
      <c r="H396" s="75"/>
      <c r="I396" s="94"/>
    </row>
    <row r="397" spans="1:10" x14ac:dyDescent="0.25">
      <c r="A397" s="3"/>
      <c r="B397" s="35"/>
      <c r="C397" s="35"/>
      <c r="D397" s="61"/>
      <c r="E397" s="38"/>
      <c r="F397" s="215"/>
      <c r="G397" s="15"/>
      <c r="H397" s="75"/>
      <c r="I397" s="94"/>
      <c r="J397" s="95"/>
    </row>
    <row r="398" spans="1:10" x14ac:dyDescent="0.25">
      <c r="A398" s="3"/>
      <c r="B398" s="35"/>
      <c r="C398" s="35"/>
      <c r="D398" s="37"/>
      <c r="E398" s="38"/>
      <c r="F398" s="214"/>
      <c r="G398" s="15"/>
      <c r="H398" s="15"/>
      <c r="I398" s="75"/>
    </row>
    <row r="399" spans="1:10" x14ac:dyDescent="0.25">
      <c r="A399" s="3"/>
      <c r="B399" s="33"/>
      <c r="C399" s="201"/>
      <c r="D399" s="44"/>
      <c r="E399" s="92"/>
      <c r="F399" s="80"/>
      <c r="G399" s="15"/>
      <c r="H399" s="202"/>
      <c r="I399" s="94"/>
    </row>
    <row r="400" spans="1:10" x14ac:dyDescent="0.25">
      <c r="A400" s="3"/>
      <c r="B400" s="232"/>
      <c r="C400" s="232"/>
      <c r="D400" s="233"/>
      <c r="E400" s="232"/>
      <c r="F400" s="237"/>
      <c r="G400" s="238"/>
      <c r="H400" s="239"/>
      <c r="I400" s="239"/>
    </row>
  </sheetData>
  <mergeCells count="6">
    <mergeCell ref="D7:F7"/>
    <mergeCell ref="D2:I2"/>
    <mergeCell ref="D3:F3"/>
    <mergeCell ref="D4:F4"/>
    <mergeCell ref="D5:F5"/>
    <mergeCell ref="D6:F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5"/>
  <sheetViews>
    <sheetView workbookViewId="0">
      <selection activeCell="C26" sqref="C2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51</v>
      </c>
      <c r="C10" s="112"/>
      <c r="D10" s="111" t="s">
        <v>12</v>
      </c>
      <c r="E10" s="111" t="s">
        <v>0</v>
      </c>
      <c r="F10" s="82" t="s">
        <v>42</v>
      </c>
      <c r="G10" s="84" t="s">
        <v>1</v>
      </c>
      <c r="H10" s="84" t="s">
        <v>13</v>
      </c>
      <c r="I10" s="85"/>
      <c r="J10" s="20"/>
      <c r="K10" s="6"/>
      <c r="L10" s="6"/>
    </row>
    <row r="11" spans="2:12" x14ac:dyDescent="0.25">
      <c r="B11" s="34"/>
      <c r="C11" s="35"/>
      <c r="D11" s="65"/>
      <c r="E11" s="46"/>
      <c r="F11" s="23"/>
      <c r="G11" s="15"/>
      <c r="H11" s="15"/>
      <c r="I11" s="165"/>
      <c r="J11" s="20"/>
      <c r="K11" s="6"/>
      <c r="L11" s="6"/>
    </row>
    <row r="12" spans="2:12" ht="28.5" x14ac:dyDescent="0.25">
      <c r="B12" s="272" t="s">
        <v>328</v>
      </c>
      <c r="C12" s="35"/>
      <c r="D12" s="61"/>
      <c r="E12" s="38"/>
      <c r="F12" s="60"/>
      <c r="G12" s="15">
        <f t="shared" ref="G12:G20" si="0">($D12*F12)</f>
        <v>0</v>
      </c>
      <c r="H12" s="75" t="e">
        <f>(G12/'Cover Sheet'!H$3)</f>
        <v>#DIV/0!</v>
      </c>
      <c r="I12" s="166"/>
      <c r="J12" s="19"/>
      <c r="K12" s="6"/>
      <c r="L12" s="6"/>
    </row>
    <row r="13" spans="2:12" ht="15.75" x14ac:dyDescent="0.25">
      <c r="B13" s="272" t="s">
        <v>329</v>
      </c>
      <c r="C13" s="35"/>
      <c r="D13" s="61"/>
      <c r="E13" s="38"/>
      <c r="F13" s="60"/>
      <c r="G13" s="15">
        <f t="shared" si="0"/>
        <v>0</v>
      </c>
      <c r="H13" s="75" t="e">
        <f>(G13/'Cover Sheet'!H$3)</f>
        <v>#DIV/0!</v>
      </c>
      <c r="I13" s="166"/>
      <c r="J13" s="19"/>
      <c r="K13" s="6"/>
      <c r="L13" s="6"/>
    </row>
    <row r="14" spans="2:12" ht="15.75" x14ac:dyDescent="0.25">
      <c r="B14" s="272" t="s">
        <v>269</v>
      </c>
      <c r="C14" s="35"/>
      <c r="D14" s="61"/>
      <c r="E14" s="38"/>
      <c r="F14" s="60"/>
      <c r="G14" s="15">
        <f t="shared" si="0"/>
        <v>0</v>
      </c>
      <c r="H14" s="75" t="e">
        <f>(G14/'Cover Sheet'!H$3)</f>
        <v>#DIV/0!</v>
      </c>
      <c r="I14" s="166"/>
      <c r="J14" s="19"/>
      <c r="K14" s="6"/>
      <c r="L14" s="6"/>
    </row>
    <row r="15" spans="2:12" ht="15.75" x14ac:dyDescent="0.25">
      <c r="B15" s="272" t="s">
        <v>270</v>
      </c>
      <c r="C15" s="35"/>
      <c r="D15" s="61"/>
      <c r="E15" s="38"/>
      <c r="F15" s="60"/>
      <c r="G15" s="15">
        <f t="shared" si="0"/>
        <v>0</v>
      </c>
      <c r="H15" s="75" t="e">
        <f>(G15/'Cover Sheet'!H$3)</f>
        <v>#DIV/0!</v>
      </c>
      <c r="I15" s="166"/>
      <c r="J15" s="19"/>
      <c r="K15" s="6"/>
      <c r="L15" s="6"/>
    </row>
    <row r="16" spans="2:12" ht="28.5" x14ac:dyDescent="0.25">
      <c r="B16" s="272" t="s">
        <v>330</v>
      </c>
      <c r="C16" s="35"/>
      <c r="D16" s="61"/>
      <c r="E16" s="38"/>
      <c r="F16" s="60"/>
      <c r="G16" s="15">
        <f t="shared" ref="G16:G18" si="1">($D16*F16)</f>
        <v>0</v>
      </c>
      <c r="H16" s="75" t="e">
        <f>(G16/'Cover Sheet'!H$3)</f>
        <v>#DIV/0!</v>
      </c>
      <c r="I16" s="166"/>
      <c r="J16" s="19"/>
      <c r="K16" s="6"/>
      <c r="L16" s="6"/>
    </row>
    <row r="17" spans="1:12" ht="15.75" x14ac:dyDescent="0.25">
      <c r="B17" s="272" t="s">
        <v>331</v>
      </c>
      <c r="C17" s="35"/>
      <c r="D17" s="61"/>
      <c r="E17" s="38"/>
      <c r="F17" s="60"/>
      <c r="G17" s="15">
        <f t="shared" si="1"/>
        <v>0</v>
      </c>
      <c r="H17" s="75" t="e">
        <f>(G17/'Cover Sheet'!H$3)</f>
        <v>#DIV/0!</v>
      </c>
      <c r="I17" s="166"/>
      <c r="J17" s="19"/>
      <c r="K17" s="6"/>
      <c r="L17" s="6"/>
    </row>
    <row r="18" spans="1:12" ht="15.75" x14ac:dyDescent="0.25">
      <c r="B18" s="272" t="s">
        <v>327</v>
      </c>
      <c r="C18" s="35"/>
      <c r="D18" s="61"/>
      <c r="E18" s="38"/>
      <c r="F18" s="60"/>
      <c r="G18" s="15">
        <f t="shared" si="1"/>
        <v>0</v>
      </c>
      <c r="H18" s="75" t="e">
        <f>(G18/'Cover Sheet'!H$3)</f>
        <v>#DIV/0!</v>
      </c>
      <c r="I18" s="166"/>
      <c r="J18" s="19"/>
      <c r="K18" s="6"/>
      <c r="L18" s="6"/>
    </row>
    <row r="19" spans="1:12" ht="15.75" x14ac:dyDescent="0.25">
      <c r="B19" s="272" t="s">
        <v>332</v>
      </c>
      <c r="C19" s="35"/>
      <c r="D19" s="61"/>
      <c r="E19" s="38"/>
      <c r="F19" s="60"/>
      <c r="G19" s="15">
        <f t="shared" si="0"/>
        <v>0</v>
      </c>
      <c r="H19" s="75" t="e">
        <f>(G19/'Cover Sheet'!H$3)</f>
        <v>#DIV/0!</v>
      </c>
      <c r="I19" s="166"/>
      <c r="J19" s="19"/>
      <c r="K19" s="6"/>
      <c r="L19" s="6"/>
    </row>
    <row r="20" spans="1:12" ht="15.75" x14ac:dyDescent="0.25">
      <c r="B20" s="272" t="s">
        <v>271</v>
      </c>
      <c r="C20" s="35"/>
      <c r="D20" s="37"/>
      <c r="E20" s="38"/>
      <c r="F20" s="60"/>
      <c r="G20" s="15">
        <f t="shared" si="0"/>
        <v>0</v>
      </c>
      <c r="H20" s="75" t="e">
        <f>(G20/'Cover Sheet'!H$3)</f>
        <v>#DIV/0!</v>
      </c>
      <c r="I20" s="166"/>
      <c r="J20" s="19"/>
      <c r="K20" s="6"/>
      <c r="L20" s="6"/>
    </row>
    <row r="21" spans="1:12" ht="15.75" x14ac:dyDescent="0.25">
      <c r="B21" s="34"/>
      <c r="C21" s="35"/>
      <c r="D21" s="37"/>
      <c r="E21" s="38"/>
      <c r="F21" s="17"/>
      <c r="G21" s="15"/>
      <c r="H21" s="15"/>
      <c r="I21" s="165"/>
      <c r="J21" s="19"/>
      <c r="K21" s="6"/>
      <c r="L21" s="6"/>
    </row>
    <row r="22" spans="1:12" ht="14.25" thickBot="1" x14ac:dyDescent="0.3">
      <c r="B22" s="107"/>
      <c r="C22" s="108" t="str">
        <f>+B10</f>
        <v>E10 - EQUIPMENT</v>
      </c>
      <c r="D22" s="86"/>
      <c r="E22" s="87"/>
      <c r="F22" s="88"/>
      <c r="G22" s="89">
        <f>SUM(G11:G21)</f>
        <v>0</v>
      </c>
      <c r="H22" s="90" t="e">
        <f>SUM(H11:H21)</f>
        <v>#DIV/0!</v>
      </c>
      <c r="I22" s="91"/>
      <c r="J22" s="20"/>
      <c r="K22" s="6"/>
      <c r="L22" s="6"/>
    </row>
    <row r="23" spans="1:12" ht="15.75" customHeight="1" x14ac:dyDescent="0.25">
      <c r="A23" s="3"/>
      <c r="B23" s="207"/>
      <c r="C23" s="48"/>
      <c r="D23" s="123"/>
      <c r="E23" s="48"/>
      <c r="F23" s="23"/>
      <c r="G23" s="149"/>
      <c r="H23" s="75"/>
      <c r="I23" s="94"/>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ht="15.75" customHeight="1" x14ac:dyDescent="0.25">
      <c r="A27" s="3"/>
      <c r="B27" s="2"/>
      <c r="C27" s="48"/>
      <c r="D27" s="123"/>
      <c r="E27" s="48"/>
      <c r="F27" s="23"/>
      <c r="G27" s="149"/>
      <c r="H27" s="75"/>
      <c r="I27" s="94"/>
      <c r="J27" s="20"/>
      <c r="K27" s="6"/>
      <c r="L27" s="6"/>
    </row>
    <row r="28" spans="1:12" ht="15.75" customHeight="1" x14ac:dyDescent="0.25">
      <c r="A28" s="3"/>
      <c r="B28" s="2"/>
      <c r="C28" s="48"/>
      <c r="D28" s="123"/>
      <c r="E28" s="48"/>
      <c r="F28" s="23"/>
      <c r="G28" s="149"/>
      <c r="H28" s="75"/>
      <c r="I28" s="94"/>
      <c r="J28" s="20"/>
      <c r="K28" s="6"/>
      <c r="L28" s="6"/>
    </row>
    <row r="29" spans="1:12" ht="15.75" customHeight="1" x14ac:dyDescent="0.25">
      <c r="A29" s="3"/>
      <c r="B29" s="2"/>
      <c r="C29" s="48"/>
      <c r="D29" s="123"/>
      <c r="E29" s="48"/>
      <c r="F29" s="23"/>
      <c r="G29" s="149"/>
      <c r="H29" s="75"/>
      <c r="I29" s="94"/>
      <c r="J29" s="20"/>
      <c r="K29" s="6"/>
      <c r="L29" s="6"/>
    </row>
    <row r="30" spans="1:12" ht="15.75" customHeight="1" x14ac:dyDescent="0.25">
      <c r="A30" s="3"/>
      <c r="B30" s="2"/>
      <c r="C30" s="48"/>
      <c r="D30" s="123"/>
      <c r="E30" s="48"/>
      <c r="F30" s="23"/>
      <c r="G30" s="149"/>
      <c r="H30" s="75"/>
      <c r="I30" s="94"/>
      <c r="J30" s="20"/>
      <c r="K30" s="6"/>
      <c r="L30" s="6"/>
    </row>
    <row r="31" spans="1:12" ht="15.75" customHeight="1" x14ac:dyDescent="0.25">
      <c r="A31" s="3"/>
      <c r="B31" s="2"/>
      <c r="C31" s="48"/>
      <c r="D31" s="123"/>
      <c r="E31" s="48"/>
      <c r="F31" s="23"/>
      <c r="G31" s="149"/>
      <c r="H31" s="75"/>
      <c r="I31" s="94"/>
      <c r="J31" s="20"/>
      <c r="K31" s="6"/>
      <c r="L31" s="6"/>
    </row>
    <row r="32" spans="1:12" ht="15.75" customHeight="1" x14ac:dyDescent="0.25">
      <c r="A32" s="3"/>
      <c r="B32" s="2"/>
      <c r="C32" s="48"/>
      <c r="D32" s="123"/>
      <c r="E32" s="48"/>
      <c r="F32" s="23"/>
      <c r="G32" s="149"/>
      <c r="H32" s="75"/>
      <c r="I32" s="94"/>
      <c r="J32" s="20"/>
      <c r="K32" s="6"/>
      <c r="L32" s="6"/>
    </row>
    <row r="33" spans="1:12" ht="15.75" customHeight="1" x14ac:dyDescent="0.25">
      <c r="A33" s="3"/>
      <c r="B33" s="2"/>
      <c r="C33" s="48"/>
      <c r="D33" s="123"/>
      <c r="E33" s="48"/>
      <c r="F33" s="23"/>
      <c r="G33" s="149"/>
      <c r="H33" s="75"/>
      <c r="I33" s="94"/>
      <c r="J33" s="20"/>
      <c r="K33" s="6"/>
      <c r="L33" s="6"/>
    </row>
    <row r="34" spans="1:12" ht="15.75" customHeight="1" x14ac:dyDescent="0.25">
      <c r="A34" s="3"/>
      <c r="B34" s="2"/>
      <c r="C34" s="48"/>
      <c r="D34" s="123"/>
      <c r="E34" s="48"/>
      <c r="F34" s="23"/>
      <c r="G34" s="149"/>
      <c r="H34" s="75"/>
      <c r="I34" s="94"/>
      <c r="J34" s="20"/>
      <c r="K34" s="6"/>
      <c r="L34" s="6"/>
    </row>
    <row r="35" spans="1:12" ht="7.5" customHeight="1" x14ac:dyDescent="0.25">
      <c r="A35" s="3"/>
      <c r="B35" s="2"/>
      <c r="C35" s="33"/>
      <c r="D35" s="32"/>
      <c r="E35" s="33"/>
      <c r="F35" s="80"/>
      <c r="G35" s="81"/>
      <c r="H35" s="81"/>
      <c r="I35" s="208"/>
      <c r="J35" s="20"/>
      <c r="K35" s="6"/>
      <c r="L35" s="6"/>
    </row>
    <row r="36" spans="1:12" ht="6.75" customHeight="1" x14ac:dyDescent="0.25">
      <c r="A36" s="3"/>
      <c r="B36" s="2"/>
      <c r="C36" s="33"/>
      <c r="D36" s="32"/>
      <c r="E36" s="33"/>
      <c r="F36" s="23"/>
      <c r="G36" s="71"/>
      <c r="H36" s="71"/>
      <c r="I36" s="208"/>
      <c r="J36" s="20"/>
      <c r="K36" s="6"/>
      <c r="L36" s="6"/>
    </row>
    <row r="37" spans="1:12" ht="15.75" customHeight="1" x14ac:dyDescent="0.25">
      <c r="A37" s="3"/>
      <c r="B37" s="2"/>
      <c r="C37" s="105"/>
      <c r="D37" s="157"/>
      <c r="E37" s="33"/>
      <c r="F37" s="23"/>
      <c r="G37" s="15"/>
      <c r="H37" s="75"/>
      <c r="I37" s="94"/>
      <c r="J37" s="20"/>
      <c r="K37" s="6"/>
      <c r="L37" s="6"/>
    </row>
    <row r="38" spans="1:12" ht="6.75" customHeight="1" x14ac:dyDescent="0.25">
      <c r="A38" s="3"/>
      <c r="B38" s="48"/>
      <c r="C38" s="105"/>
      <c r="D38" s="157"/>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6.75" customHeight="1" x14ac:dyDescent="0.25">
      <c r="A45" s="3"/>
      <c r="B45" s="48"/>
      <c r="C45" s="33"/>
      <c r="D45" s="30"/>
      <c r="E45" s="33"/>
      <c r="F45" s="23"/>
      <c r="G45" s="15"/>
      <c r="H45" s="75"/>
      <c r="I45" s="94"/>
      <c r="J45" s="20"/>
      <c r="K45" s="6"/>
      <c r="L45" s="6"/>
    </row>
    <row r="46" spans="1:12" ht="4.5" customHeight="1" x14ac:dyDescent="0.25">
      <c r="A46" s="3"/>
      <c r="B46" s="33"/>
      <c r="C46" s="105"/>
      <c r="D46" s="32"/>
      <c r="E46" s="33"/>
      <c r="F46" s="23"/>
      <c r="G46" s="15"/>
      <c r="H46" s="15"/>
      <c r="I46" s="208"/>
      <c r="J46" s="20"/>
      <c r="K46" s="6"/>
      <c r="L46" s="6"/>
    </row>
    <row r="47" spans="1:12" x14ac:dyDescent="0.25">
      <c r="A47" s="3"/>
      <c r="B47" s="201"/>
      <c r="C47" s="31"/>
      <c r="D47" s="32"/>
      <c r="E47" s="33"/>
      <c r="F47" s="23"/>
      <c r="G47" s="15"/>
      <c r="H47" s="75"/>
      <c r="I47" s="94"/>
      <c r="J47" s="20"/>
      <c r="K47" s="6"/>
      <c r="L47" s="6"/>
    </row>
    <row r="48" spans="1:12" ht="4.5" customHeight="1" x14ac:dyDescent="0.25">
      <c r="A48" s="3"/>
      <c r="B48" s="33"/>
      <c r="C48" s="105"/>
      <c r="D48" s="32"/>
      <c r="E48" s="33"/>
      <c r="F48" s="80"/>
      <c r="G48" s="81"/>
      <c r="H48" s="81"/>
      <c r="I48" s="208"/>
      <c r="J48" s="20"/>
      <c r="K48" s="6"/>
      <c r="L48" s="6"/>
    </row>
    <row r="49" spans="1:12" ht="12" customHeight="1" x14ac:dyDescent="0.25">
      <c r="A49" s="3"/>
      <c r="B49" s="33"/>
      <c r="C49" s="105"/>
      <c r="D49" s="32"/>
      <c r="E49" s="33"/>
      <c r="F49" s="80"/>
      <c r="G49" s="81"/>
      <c r="H49" s="81"/>
      <c r="I49" s="208"/>
      <c r="J49" s="20"/>
      <c r="K49" s="6"/>
      <c r="L49" s="6"/>
    </row>
    <row r="50" spans="1:12" ht="18" customHeight="1" x14ac:dyDescent="0.25">
      <c r="A50" s="3"/>
      <c r="B50" s="205"/>
      <c r="C50" s="209"/>
      <c r="D50" s="210"/>
      <c r="E50" s="211"/>
      <c r="F50" s="210"/>
      <c r="G50" s="212"/>
      <c r="H50" s="212"/>
      <c r="I50" s="213"/>
      <c r="J50" s="20"/>
      <c r="K50" s="6"/>
      <c r="L50" s="6"/>
    </row>
    <row r="51" spans="1:12" ht="12" customHeight="1" x14ac:dyDescent="0.25">
      <c r="A51" s="3"/>
      <c r="B51" s="35"/>
      <c r="C51" s="35"/>
      <c r="D51" s="36"/>
      <c r="E51" s="35"/>
      <c r="F51" s="214"/>
      <c r="G51" s="15"/>
      <c r="H51" s="15"/>
      <c r="I51" s="75"/>
      <c r="J51" s="20"/>
      <c r="K51" s="6"/>
      <c r="L51" s="6"/>
    </row>
    <row r="52" spans="1:12" ht="12" customHeight="1" x14ac:dyDescent="0.25">
      <c r="A52" s="3"/>
      <c r="B52" s="35"/>
      <c r="C52" s="35"/>
      <c r="D52" s="37"/>
      <c r="E52" s="38"/>
      <c r="F52" s="215"/>
      <c r="G52" s="15"/>
      <c r="H52" s="75"/>
      <c r="I52" s="94"/>
      <c r="J52" s="95"/>
      <c r="K52" s="158"/>
      <c r="L52" s="6"/>
    </row>
    <row r="53" spans="1:12" ht="12" customHeight="1" x14ac:dyDescent="0.25">
      <c r="A53" s="3"/>
      <c r="B53" s="35"/>
      <c r="C53" s="35"/>
      <c r="D53" s="61"/>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61"/>
      <c r="E55" s="38"/>
      <c r="F55" s="215"/>
      <c r="G55" s="15"/>
      <c r="H55" s="75"/>
      <c r="I55" s="94"/>
      <c r="J55" s="95"/>
      <c r="K55" s="158"/>
      <c r="L55" s="6"/>
    </row>
    <row r="56" spans="1:12" ht="12" customHeight="1" x14ac:dyDescent="0.25">
      <c r="A56" s="3"/>
      <c r="B56" s="35"/>
      <c r="C56" s="35"/>
      <c r="D56" s="37"/>
      <c r="E56" s="38"/>
      <c r="F56" s="215"/>
      <c r="G56" s="15"/>
      <c r="H56" s="75"/>
      <c r="I56" s="94"/>
      <c r="J56" s="95"/>
      <c r="K56" s="159"/>
      <c r="L56" s="6"/>
    </row>
    <row r="57" spans="1:12" ht="12" customHeight="1" x14ac:dyDescent="0.25">
      <c r="A57" s="3"/>
      <c r="B57" s="35"/>
      <c r="C57" s="35"/>
      <c r="D57" s="61"/>
      <c r="E57" s="38"/>
      <c r="F57" s="215"/>
      <c r="G57" s="15"/>
      <c r="H57" s="75"/>
      <c r="I57" s="94"/>
      <c r="J57" s="95"/>
      <c r="K57" s="160"/>
      <c r="L57" s="161"/>
    </row>
    <row r="58" spans="1:12" ht="12" customHeight="1" x14ac:dyDescent="0.25">
      <c r="A58" s="3"/>
      <c r="B58" s="35"/>
      <c r="C58" s="35"/>
      <c r="D58" s="61"/>
      <c r="E58" s="38"/>
      <c r="F58" s="215"/>
      <c r="G58" s="15"/>
      <c r="H58" s="75"/>
      <c r="I58" s="216"/>
      <c r="J58" s="95"/>
      <c r="K58" s="158"/>
      <c r="L58" s="6"/>
    </row>
    <row r="59" spans="1:12" ht="12" customHeight="1" x14ac:dyDescent="0.25">
      <c r="A59" s="3"/>
      <c r="B59" s="35"/>
      <c r="C59" s="35"/>
      <c r="D59" s="61"/>
      <c r="E59" s="38"/>
      <c r="F59" s="215"/>
      <c r="G59" s="15"/>
      <c r="H59" s="75"/>
      <c r="I59" s="94"/>
      <c r="J59" s="95"/>
      <c r="K59" s="158"/>
      <c r="L59" s="6"/>
    </row>
    <row r="60" spans="1:12" ht="12" customHeight="1" x14ac:dyDescent="0.25">
      <c r="A60" s="3"/>
      <c r="B60" s="35"/>
      <c r="C60" s="35"/>
      <c r="D60" s="37"/>
      <c r="E60" s="38"/>
      <c r="F60" s="215"/>
      <c r="G60" s="15"/>
      <c r="H60" s="75"/>
      <c r="I60" s="94"/>
      <c r="J60" s="95"/>
      <c r="K60" s="158"/>
      <c r="L60" s="6"/>
    </row>
    <row r="61" spans="1:12" ht="12" customHeight="1" x14ac:dyDescent="0.25">
      <c r="A61" s="3"/>
      <c r="B61" s="35"/>
      <c r="C61" s="35"/>
      <c r="D61" s="61"/>
      <c r="E61" s="38"/>
      <c r="F61" s="215"/>
      <c r="G61" s="15"/>
      <c r="H61" s="75"/>
      <c r="I61" s="94"/>
      <c r="J61" s="95"/>
      <c r="K61" s="158"/>
      <c r="L61" s="6"/>
    </row>
    <row r="62" spans="1:12" ht="12" customHeight="1" x14ac:dyDescent="0.25">
      <c r="A62" s="3"/>
      <c r="B62" s="35"/>
      <c r="C62" s="35"/>
      <c r="D62" s="37"/>
      <c r="E62" s="38"/>
      <c r="F62" s="214"/>
      <c r="G62" s="15"/>
      <c r="H62" s="15"/>
      <c r="I62" s="75"/>
      <c r="J62" s="20"/>
      <c r="K62" s="6"/>
      <c r="L62" s="6"/>
    </row>
    <row r="63" spans="1:12" ht="15" customHeight="1" x14ac:dyDescent="0.25">
      <c r="A63" s="3"/>
      <c r="B63" s="33"/>
      <c r="C63" s="201"/>
      <c r="D63" s="44"/>
      <c r="E63" s="92"/>
      <c r="F63" s="80"/>
      <c r="G63" s="15"/>
      <c r="H63" s="202"/>
      <c r="I63" s="94"/>
      <c r="J63" s="20"/>
      <c r="K63" s="6"/>
      <c r="L63" s="6"/>
    </row>
    <row r="64" spans="1:12" s="5" customFormat="1" ht="12" customHeight="1" x14ac:dyDescent="0.25">
      <c r="A64" s="217"/>
      <c r="B64" s="33"/>
      <c r="C64" s="109"/>
      <c r="D64" s="44"/>
      <c r="E64" s="92"/>
      <c r="F64" s="80"/>
      <c r="G64" s="93"/>
      <c r="H64" s="93"/>
      <c r="I64" s="94"/>
      <c r="J64" s="19"/>
    </row>
    <row r="65" spans="1:12" s="5" customFormat="1" ht="17.25" customHeight="1" x14ac:dyDescent="0.25">
      <c r="A65" s="217"/>
      <c r="B65" s="205"/>
      <c r="C65" s="209"/>
      <c r="D65" s="210"/>
      <c r="E65" s="211"/>
      <c r="F65" s="210"/>
      <c r="G65" s="212"/>
      <c r="H65" s="212"/>
      <c r="I65" s="213"/>
      <c r="J65" s="19"/>
    </row>
    <row r="66" spans="1:12" s="5" customFormat="1" ht="12" customHeight="1" x14ac:dyDescent="0.25">
      <c r="A66" s="217"/>
      <c r="B66" s="35"/>
      <c r="C66" s="35"/>
      <c r="D66" s="36"/>
      <c r="E66" s="35"/>
      <c r="F66" s="214"/>
      <c r="G66" s="15"/>
      <c r="H66" s="15"/>
      <c r="I66" s="75"/>
      <c r="J66" s="19"/>
    </row>
    <row r="67" spans="1:12" s="5" customFormat="1" ht="12" customHeight="1" x14ac:dyDescent="0.25">
      <c r="A67" s="217"/>
      <c r="B67" s="35"/>
      <c r="C67" s="35"/>
      <c r="D67" s="37"/>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37"/>
      <c r="E74" s="38"/>
      <c r="F74" s="215"/>
      <c r="G74" s="15"/>
      <c r="H74" s="75"/>
      <c r="I74" s="94"/>
      <c r="J74" s="95"/>
    </row>
    <row r="75" spans="1:12" s="5" customFormat="1" ht="12" customHeight="1" x14ac:dyDescent="0.25">
      <c r="A75" s="217"/>
      <c r="B75" s="35"/>
      <c r="C75" s="35"/>
      <c r="D75" s="61"/>
      <c r="E75" s="38"/>
      <c r="F75" s="215"/>
      <c r="G75" s="15"/>
      <c r="H75" s="75"/>
      <c r="I75" s="94"/>
      <c r="J75" s="95"/>
    </row>
    <row r="76" spans="1:12" s="5" customFormat="1" ht="12" customHeight="1" x14ac:dyDescent="0.25">
      <c r="A76" s="217"/>
      <c r="B76" s="35"/>
      <c r="C76" s="35"/>
      <c r="D76" s="37"/>
      <c r="E76" s="38"/>
      <c r="F76" s="214"/>
      <c r="G76" s="15"/>
      <c r="H76" s="15"/>
      <c r="I76" s="75"/>
      <c r="J76" s="19"/>
    </row>
    <row r="77" spans="1:12" s="5" customFormat="1" ht="12" customHeight="1" x14ac:dyDescent="0.25">
      <c r="A77" s="217"/>
      <c r="B77" s="33"/>
      <c r="C77" s="201"/>
      <c r="D77" s="44"/>
      <c r="E77" s="92"/>
      <c r="F77" s="80"/>
      <c r="G77" s="15"/>
      <c r="H77" s="202"/>
      <c r="I77" s="94"/>
      <c r="J77" s="19"/>
    </row>
    <row r="78" spans="1:12" s="5" customFormat="1" ht="12" customHeight="1" x14ac:dyDescent="0.25">
      <c r="A78" s="217"/>
      <c r="B78" s="33"/>
      <c r="C78" s="109"/>
      <c r="D78" s="44"/>
      <c r="E78" s="92"/>
      <c r="F78" s="80"/>
      <c r="G78" s="93"/>
      <c r="H78" s="93"/>
      <c r="I78" s="94"/>
      <c r="J78" s="19"/>
    </row>
    <row r="79" spans="1:12" ht="17.25" customHeight="1" x14ac:dyDescent="0.25">
      <c r="A79" s="3"/>
      <c r="B79" s="205"/>
      <c r="C79" s="218"/>
      <c r="D79" s="210"/>
      <c r="E79" s="211"/>
      <c r="F79" s="210"/>
      <c r="G79" s="212"/>
      <c r="H79" s="212"/>
      <c r="I79" s="213"/>
      <c r="J79" s="20"/>
      <c r="K79" s="6"/>
      <c r="L79" s="6"/>
    </row>
    <row r="80" spans="1:12" ht="12" customHeight="1" x14ac:dyDescent="0.25">
      <c r="A80" s="3"/>
      <c r="B80" s="35"/>
      <c r="C80" s="35"/>
      <c r="D80" s="37"/>
      <c r="E80" s="38"/>
      <c r="F80" s="214"/>
      <c r="G80" s="15"/>
      <c r="H80" s="15"/>
      <c r="I80" s="75"/>
      <c r="J80" s="20"/>
      <c r="K80" s="6"/>
      <c r="L80" s="6"/>
    </row>
    <row r="81" spans="1:12" ht="12" customHeight="1" x14ac:dyDescent="0.25">
      <c r="A81" s="3"/>
      <c r="B81" s="35"/>
      <c r="C81" s="35"/>
      <c r="D81" s="37"/>
      <c r="E81" s="38"/>
      <c r="F81" s="215"/>
      <c r="G81" s="15"/>
      <c r="H81" s="75"/>
      <c r="I81" s="94"/>
      <c r="J81" s="95"/>
      <c r="K81" s="158"/>
      <c r="L81" s="6"/>
    </row>
    <row r="82" spans="1:12" ht="12" customHeight="1" x14ac:dyDescent="0.25">
      <c r="A82" s="3"/>
      <c r="B82" s="35"/>
      <c r="C82" s="35"/>
      <c r="D82" s="37"/>
      <c r="E82" s="38"/>
      <c r="F82" s="215"/>
      <c r="G82" s="15"/>
      <c r="H82" s="75"/>
      <c r="I82" s="94"/>
      <c r="J82" s="95"/>
      <c r="K82" s="158"/>
      <c r="L82" s="6"/>
    </row>
    <row r="83" spans="1:12" ht="12" customHeight="1" x14ac:dyDescent="0.25">
      <c r="A83" s="3"/>
      <c r="B83" s="35"/>
      <c r="C83" s="35"/>
      <c r="D83" s="61"/>
      <c r="E83" s="38"/>
      <c r="F83" s="219"/>
      <c r="G83" s="15"/>
      <c r="H83" s="75"/>
      <c r="I83" s="94"/>
      <c r="J83" s="95"/>
      <c r="K83" s="158"/>
      <c r="L83" s="6"/>
    </row>
    <row r="84" spans="1:12" ht="12" customHeight="1" x14ac:dyDescent="0.25">
      <c r="A84" s="3"/>
      <c r="B84" s="35"/>
      <c r="C84" s="35"/>
      <c r="D84" s="61"/>
      <c r="E84" s="38"/>
      <c r="F84" s="215"/>
      <c r="G84" s="15"/>
      <c r="H84" s="75"/>
      <c r="I84" s="94"/>
      <c r="J84" s="95"/>
      <c r="K84" s="158"/>
      <c r="L84" s="6"/>
    </row>
    <row r="85" spans="1:12" ht="12" customHeight="1" x14ac:dyDescent="0.25">
      <c r="A85" s="3"/>
      <c r="B85" s="35"/>
      <c r="C85" s="35"/>
      <c r="D85" s="61"/>
      <c r="E85" s="38"/>
      <c r="F85" s="215"/>
      <c r="G85" s="15"/>
      <c r="H85" s="75"/>
      <c r="I85" s="216"/>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216"/>
      <c r="J87" s="95"/>
      <c r="K87" s="158"/>
      <c r="L87" s="6"/>
    </row>
    <row r="88" spans="1:12" ht="12" customHeight="1" x14ac:dyDescent="0.25">
      <c r="A88" s="3"/>
      <c r="B88" s="35"/>
      <c r="C88" s="35"/>
      <c r="D88" s="61"/>
      <c r="E88" s="38"/>
      <c r="F88" s="215"/>
      <c r="G88" s="15"/>
      <c r="H88" s="75"/>
      <c r="I88" s="94"/>
      <c r="J88" s="95"/>
      <c r="K88" s="158"/>
      <c r="L88" s="6"/>
    </row>
    <row r="89" spans="1:12" ht="12" customHeight="1" x14ac:dyDescent="0.25">
      <c r="A89" s="3"/>
      <c r="B89" s="35"/>
      <c r="C89" s="35"/>
      <c r="D89" s="37"/>
      <c r="E89" s="38"/>
      <c r="F89" s="215"/>
      <c r="G89" s="15"/>
      <c r="H89" s="75"/>
      <c r="I89" s="94"/>
      <c r="J89" s="95"/>
      <c r="K89" s="158"/>
      <c r="L89" s="6"/>
    </row>
    <row r="90" spans="1:12" ht="12" customHeight="1" x14ac:dyDescent="0.25">
      <c r="A90" s="3"/>
      <c r="B90" s="35"/>
      <c r="C90" s="35"/>
      <c r="D90" s="37"/>
      <c r="E90" s="38"/>
      <c r="F90" s="214"/>
      <c r="G90" s="15"/>
      <c r="H90" s="15"/>
      <c r="I90" s="75"/>
      <c r="J90" s="20"/>
      <c r="K90" s="6"/>
      <c r="L90" s="6"/>
    </row>
    <row r="91" spans="1:12" ht="18" customHeight="1" x14ac:dyDescent="0.25">
      <c r="A91" s="3"/>
      <c r="B91" s="33"/>
      <c r="C91" s="201"/>
      <c r="D91" s="44"/>
      <c r="E91" s="92"/>
      <c r="F91" s="80"/>
      <c r="G91" s="15"/>
      <c r="H91" s="202"/>
      <c r="I91" s="94"/>
      <c r="J91" s="20"/>
      <c r="K91" s="6"/>
      <c r="L91" s="6"/>
    </row>
    <row r="92" spans="1:12" s="5" customFormat="1" ht="15.75" x14ac:dyDescent="0.25">
      <c r="A92" s="217"/>
      <c r="B92" s="33"/>
      <c r="C92" s="109"/>
      <c r="D92" s="44"/>
      <c r="E92" s="92"/>
      <c r="F92" s="80"/>
      <c r="G92" s="93"/>
      <c r="H92" s="93"/>
      <c r="I92" s="94"/>
      <c r="J92" s="19"/>
    </row>
    <row r="93" spans="1:12" s="6" customFormat="1" ht="15.75" x14ac:dyDescent="0.25">
      <c r="A93" s="158"/>
      <c r="B93" s="205"/>
      <c r="C93" s="218"/>
      <c r="D93" s="210"/>
      <c r="E93" s="211"/>
      <c r="F93" s="210"/>
      <c r="G93" s="212"/>
      <c r="H93" s="212"/>
      <c r="I93" s="213"/>
      <c r="J93" s="20"/>
    </row>
    <row r="94" spans="1:12" ht="12" customHeight="1" x14ac:dyDescent="0.25">
      <c r="A94" s="3"/>
      <c r="B94" s="220"/>
      <c r="C94" s="40"/>
      <c r="D94" s="41"/>
      <c r="E94" s="42"/>
      <c r="F94" s="221"/>
      <c r="G94" s="21"/>
      <c r="H94" s="21"/>
      <c r="I94" s="222"/>
      <c r="J94" s="20"/>
      <c r="K94" s="6"/>
      <c r="L94" s="6"/>
    </row>
    <row r="95" spans="1:12" x14ac:dyDescent="0.25">
      <c r="A95" s="3"/>
      <c r="B95" s="35"/>
      <c r="C95" s="162"/>
      <c r="D95" s="37"/>
      <c r="E95" s="38"/>
      <c r="F95" s="215"/>
      <c r="G95" s="15"/>
      <c r="H95" s="75"/>
      <c r="I95" s="94"/>
      <c r="J95" s="95"/>
      <c r="K95" s="158"/>
      <c r="L95" s="6"/>
    </row>
    <row r="96" spans="1:12" x14ac:dyDescent="0.25">
      <c r="A96" s="3"/>
      <c r="B96" s="223"/>
      <c r="C96" s="59"/>
      <c r="D96" s="61"/>
      <c r="E96" s="38"/>
      <c r="F96" s="215"/>
      <c r="G96" s="15"/>
      <c r="H96" s="75"/>
      <c r="I96" s="94"/>
      <c r="J96" s="95"/>
      <c r="K96" s="158"/>
      <c r="L96" s="6"/>
    </row>
    <row r="97" spans="1:12" x14ac:dyDescent="0.25">
      <c r="A97" s="3"/>
      <c r="B97" s="35"/>
      <c r="C97" s="58"/>
      <c r="D97" s="37"/>
      <c r="E97" s="38"/>
      <c r="F97" s="215"/>
      <c r="G97" s="15"/>
      <c r="H97" s="75"/>
      <c r="I97" s="94"/>
      <c r="J97" s="95"/>
      <c r="K97" s="158"/>
      <c r="L97" s="6"/>
    </row>
    <row r="98" spans="1:12" x14ac:dyDescent="0.25">
      <c r="A98" s="3"/>
      <c r="B98" s="223"/>
      <c r="C98" s="58"/>
      <c r="D98" s="61"/>
      <c r="E98" s="38"/>
      <c r="F98" s="215"/>
      <c r="G98" s="15"/>
      <c r="H98" s="75"/>
      <c r="I98" s="94"/>
      <c r="J98" s="95"/>
      <c r="K98" s="158"/>
      <c r="L98" s="6"/>
    </row>
    <row r="99" spans="1:12" x14ac:dyDescent="0.25">
      <c r="A99" s="3"/>
      <c r="B99" s="223"/>
      <c r="C99" s="58"/>
      <c r="D99" s="61"/>
      <c r="E99" s="38"/>
      <c r="F99" s="215"/>
      <c r="G99" s="15"/>
      <c r="H99" s="75"/>
      <c r="I99" s="94"/>
      <c r="J99" s="95"/>
      <c r="K99" s="158"/>
      <c r="L99" s="6"/>
    </row>
    <row r="100" spans="1:12" x14ac:dyDescent="0.25">
      <c r="A100" s="3"/>
      <c r="B100" s="35"/>
      <c r="C100" s="35"/>
      <c r="D100" s="37"/>
      <c r="E100" s="38"/>
      <c r="F100" s="219"/>
      <c r="G100" s="62"/>
      <c r="H100" s="75"/>
      <c r="I100" s="94"/>
      <c r="J100" s="95"/>
      <c r="K100" s="158"/>
      <c r="L100" s="6"/>
    </row>
    <row r="101" spans="1:12" x14ac:dyDescent="0.25">
      <c r="A101" s="3"/>
      <c r="B101" s="35"/>
      <c r="C101" s="63"/>
      <c r="D101" s="63"/>
      <c r="E101" s="38"/>
      <c r="F101" s="219"/>
      <c r="G101" s="62"/>
      <c r="H101" s="75"/>
      <c r="I101" s="94"/>
      <c r="J101" s="95"/>
      <c r="K101" s="158"/>
      <c r="L101" s="6"/>
    </row>
    <row r="102" spans="1:12" x14ac:dyDescent="0.25">
      <c r="A102" s="3"/>
      <c r="B102" s="35"/>
      <c r="C102" s="63"/>
      <c r="D102" s="37"/>
      <c r="E102" s="38"/>
      <c r="F102" s="215"/>
      <c r="G102" s="62"/>
      <c r="H102" s="75"/>
      <c r="I102" s="94"/>
      <c r="J102" s="95"/>
      <c r="K102" s="158"/>
      <c r="L102" s="6"/>
    </row>
    <row r="103" spans="1:12" x14ac:dyDescent="0.25">
      <c r="A103" s="3"/>
      <c r="B103" s="35"/>
      <c r="C103" s="63"/>
      <c r="D103" s="61"/>
      <c r="E103" s="38"/>
      <c r="F103" s="219"/>
      <c r="G103" s="62"/>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37"/>
      <c r="E118" s="38"/>
      <c r="F118" s="215"/>
      <c r="G118" s="15"/>
      <c r="H118" s="75"/>
      <c r="I118" s="94"/>
      <c r="J118" s="95"/>
      <c r="K118" s="158"/>
      <c r="L118" s="6"/>
    </row>
    <row r="119" spans="1:12" x14ac:dyDescent="0.25">
      <c r="A119" s="3"/>
      <c r="B119" s="35"/>
      <c r="C119" s="35"/>
      <c r="D119" s="37"/>
      <c r="E119" s="38"/>
      <c r="F119" s="224"/>
      <c r="G119" s="15"/>
      <c r="H119" s="15"/>
      <c r="I119" s="94"/>
      <c r="J119" s="95"/>
      <c r="K119" s="158"/>
      <c r="L119" s="6"/>
    </row>
    <row r="120" spans="1:12" ht="5.25" customHeight="1" x14ac:dyDescent="0.25">
      <c r="A120" s="3"/>
      <c r="B120" s="207"/>
      <c r="C120" s="35"/>
      <c r="D120" s="37"/>
      <c r="E120" s="38"/>
      <c r="F120" s="214"/>
      <c r="G120" s="22"/>
      <c r="H120" s="22"/>
      <c r="I120" s="225"/>
      <c r="J120" s="20"/>
      <c r="K120" s="6"/>
      <c r="L120" s="6"/>
    </row>
    <row r="121" spans="1:12" x14ac:dyDescent="0.25">
      <c r="A121" s="3"/>
      <c r="B121" s="33"/>
      <c r="C121" s="201"/>
      <c r="D121" s="44"/>
      <c r="E121" s="92"/>
      <c r="F121" s="80"/>
      <c r="G121" s="15"/>
      <c r="H121" s="202"/>
      <c r="I121" s="94"/>
      <c r="J121" s="20"/>
      <c r="K121" s="6"/>
      <c r="L121" s="6"/>
    </row>
    <row r="122" spans="1:12" s="5" customFormat="1" ht="15.75" x14ac:dyDescent="0.25">
      <c r="A122" s="217"/>
      <c r="B122" s="33"/>
      <c r="C122" s="105"/>
      <c r="D122" s="44"/>
      <c r="E122" s="92"/>
      <c r="F122" s="80"/>
      <c r="G122" s="93"/>
      <c r="H122" s="93"/>
      <c r="I122" s="94"/>
      <c r="J122" s="19"/>
    </row>
    <row r="123" spans="1:12" s="7" customFormat="1" ht="15.75" x14ac:dyDescent="0.25">
      <c r="A123" s="226"/>
      <c r="B123" s="205"/>
      <c r="C123" s="218"/>
      <c r="D123" s="210"/>
      <c r="E123" s="211"/>
      <c r="F123" s="210"/>
      <c r="G123" s="212"/>
      <c r="H123" s="212"/>
      <c r="I123" s="213"/>
      <c r="J123" s="163"/>
      <c r="K123" s="164"/>
      <c r="L123" s="164"/>
    </row>
    <row r="124" spans="1:12" ht="12" customHeight="1" x14ac:dyDescent="0.25">
      <c r="A124" s="3"/>
      <c r="B124" s="35"/>
      <c r="C124" s="35"/>
      <c r="D124" s="37"/>
      <c r="E124" s="45"/>
      <c r="F124" s="214"/>
      <c r="G124" s="15"/>
      <c r="H124" s="15"/>
      <c r="I124" s="75"/>
      <c r="J124" s="20"/>
      <c r="K124" s="6"/>
      <c r="L124" s="6"/>
    </row>
    <row r="125" spans="1:12" s="3" customFormat="1" x14ac:dyDescent="0.25">
      <c r="B125" s="35"/>
      <c r="C125" s="35"/>
      <c r="D125" s="61"/>
      <c r="E125" s="38"/>
      <c r="F125" s="215"/>
      <c r="G125" s="15"/>
      <c r="H125" s="75"/>
      <c r="I125" s="94"/>
      <c r="J125" s="95"/>
      <c r="K125" s="158"/>
      <c r="L125" s="158"/>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37"/>
      <c r="E127" s="38"/>
      <c r="F127" s="215"/>
      <c r="G127" s="15"/>
      <c r="H127" s="75"/>
      <c r="I127" s="94"/>
      <c r="J127" s="95"/>
      <c r="K127" s="158"/>
      <c r="L127" s="158"/>
    </row>
    <row r="128" spans="1:12" s="3" customFormat="1" x14ac:dyDescent="0.25">
      <c r="B128" s="35"/>
      <c r="C128" s="35"/>
      <c r="D128" s="61"/>
      <c r="E128" s="38"/>
      <c r="F128" s="215"/>
      <c r="G128" s="15"/>
      <c r="H128" s="75"/>
      <c r="I128" s="94"/>
      <c r="J128" s="95"/>
      <c r="K128" s="158"/>
      <c r="L128" s="158"/>
    </row>
    <row r="129" spans="1:12" s="3" customFormat="1" x14ac:dyDescent="0.25">
      <c r="B129" s="35"/>
      <c r="C129" s="35"/>
      <c r="D129" s="37"/>
      <c r="E129" s="38"/>
      <c r="F129" s="215"/>
      <c r="G129" s="15"/>
      <c r="H129" s="75"/>
      <c r="I129" s="94"/>
      <c r="J129" s="95"/>
      <c r="K129" s="158"/>
      <c r="L129" s="158"/>
    </row>
    <row r="130" spans="1:12" ht="6" customHeight="1" x14ac:dyDescent="0.25">
      <c r="A130" s="3"/>
      <c r="B130" s="35"/>
      <c r="C130" s="35"/>
      <c r="D130" s="37"/>
      <c r="E130" s="38"/>
      <c r="F130" s="214"/>
      <c r="G130" s="15"/>
      <c r="H130" s="15"/>
      <c r="I130" s="75"/>
      <c r="J130" s="20"/>
      <c r="K130" s="6"/>
      <c r="L130" s="6"/>
    </row>
    <row r="131" spans="1:12" s="3" customFormat="1" x14ac:dyDescent="0.25">
      <c r="B131" s="33"/>
      <c r="C131" s="201"/>
      <c r="D131" s="44"/>
      <c r="E131" s="92"/>
      <c r="F131" s="80"/>
      <c r="G131" s="15"/>
      <c r="H131" s="202"/>
      <c r="I131" s="94"/>
      <c r="J131" s="20"/>
      <c r="K131" s="158"/>
      <c r="L131" s="158"/>
    </row>
    <row r="132" spans="1:12" x14ac:dyDescent="0.25">
      <c r="A132" s="3"/>
      <c r="B132" s="33"/>
      <c r="C132" s="105"/>
      <c r="D132" s="44"/>
      <c r="E132" s="92"/>
      <c r="F132" s="80"/>
      <c r="G132" s="93"/>
      <c r="H132" s="93"/>
      <c r="I132" s="94"/>
      <c r="J132" s="20"/>
      <c r="K132" s="6"/>
      <c r="L132" s="6"/>
    </row>
    <row r="133" spans="1:12" s="4" customFormat="1" ht="15.75" x14ac:dyDescent="0.25">
      <c r="A133" s="204"/>
      <c r="B133" s="205"/>
      <c r="C133" s="209"/>
      <c r="D133" s="227"/>
      <c r="E133" s="227"/>
      <c r="F133" s="210"/>
      <c r="G133" s="212"/>
      <c r="H133" s="212"/>
      <c r="I133" s="213"/>
      <c r="J133" s="19"/>
      <c r="K133" s="5"/>
      <c r="L133" s="5"/>
    </row>
    <row r="134" spans="1:12" ht="8.25" customHeight="1" x14ac:dyDescent="0.25">
      <c r="A134" s="3"/>
      <c r="B134" s="35"/>
      <c r="C134" s="35"/>
      <c r="D134" s="37"/>
      <c r="E134" s="38"/>
      <c r="F134" s="214"/>
      <c r="G134" s="15"/>
      <c r="H134" s="15"/>
      <c r="I134" s="75"/>
      <c r="J134" s="20"/>
      <c r="K134" s="6"/>
      <c r="L134" s="6"/>
    </row>
    <row r="135" spans="1:12" s="5" customFormat="1" ht="15.75" x14ac:dyDescent="0.25">
      <c r="A135" s="217"/>
      <c r="B135" s="35"/>
      <c r="C135" s="69"/>
      <c r="D135" s="61"/>
      <c r="E135" s="38"/>
      <c r="F135" s="215"/>
      <c r="G135" s="15"/>
      <c r="H135" s="75"/>
      <c r="I135" s="94"/>
      <c r="J135" s="19"/>
    </row>
    <row r="136" spans="1:12" s="5" customFormat="1" ht="15.75" x14ac:dyDescent="0.25">
      <c r="A136" s="217"/>
      <c r="B136" s="35"/>
      <c r="C136" s="69"/>
      <c r="D136" s="37"/>
      <c r="E136" s="38"/>
      <c r="F136" s="215"/>
      <c r="G136" s="15"/>
      <c r="H136" s="75"/>
      <c r="I136" s="94"/>
      <c r="J136" s="19"/>
    </row>
    <row r="137" spans="1:12" s="5" customFormat="1" ht="15.75" x14ac:dyDescent="0.25">
      <c r="A137" s="217"/>
      <c r="B137" s="35"/>
      <c r="C137" s="35"/>
      <c r="D137" s="61"/>
      <c r="E137" s="38"/>
      <c r="F137" s="215"/>
      <c r="G137" s="15"/>
      <c r="H137" s="75"/>
      <c r="I137" s="94"/>
      <c r="J137" s="19"/>
    </row>
    <row r="138" spans="1:12" s="5" customFormat="1" ht="15.75" x14ac:dyDescent="0.25">
      <c r="A138" s="217"/>
      <c r="B138" s="35"/>
      <c r="C138" s="35"/>
      <c r="D138" s="37"/>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216"/>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37"/>
      <c r="E153" s="38"/>
      <c r="F153" s="215"/>
      <c r="G153" s="15"/>
      <c r="H153" s="75"/>
      <c r="I153" s="94"/>
      <c r="J153" s="19"/>
    </row>
    <row r="154" spans="1:12" s="5" customFormat="1" ht="15.75" x14ac:dyDescent="0.25">
      <c r="A154" s="217"/>
      <c r="B154" s="35"/>
      <c r="C154" s="35"/>
      <c r="D154" s="37"/>
      <c r="E154" s="38"/>
      <c r="F154" s="215"/>
      <c r="G154" s="15"/>
      <c r="H154" s="75"/>
      <c r="I154" s="94"/>
      <c r="J154" s="19"/>
    </row>
    <row r="155" spans="1:12" s="4" customFormat="1" ht="9" customHeight="1" x14ac:dyDescent="0.25">
      <c r="A155" s="204"/>
      <c r="B155" s="35"/>
      <c r="C155" s="35"/>
      <c r="D155" s="37"/>
      <c r="E155" s="38"/>
      <c r="F155" s="214"/>
      <c r="G155" s="15"/>
      <c r="H155" s="15"/>
      <c r="I155" s="75"/>
      <c r="J155" s="19"/>
      <c r="K155" s="5"/>
      <c r="L155" s="5"/>
    </row>
    <row r="156" spans="1:12" s="6" customFormat="1" x14ac:dyDescent="0.25">
      <c r="A156" s="158"/>
      <c r="B156" s="33"/>
      <c r="C156" s="201"/>
      <c r="D156" s="44"/>
      <c r="E156" s="92"/>
      <c r="F156" s="80"/>
      <c r="G156" s="15"/>
      <c r="H156" s="202"/>
      <c r="I156" s="94"/>
      <c r="J156" s="20"/>
    </row>
    <row r="157" spans="1:12" s="6" customFormat="1" x14ac:dyDescent="0.25">
      <c r="A157" s="158"/>
      <c r="B157" s="33"/>
      <c r="C157" s="105"/>
      <c r="D157" s="44"/>
      <c r="E157" s="92"/>
      <c r="F157" s="80"/>
      <c r="G157" s="93"/>
      <c r="H157" s="93"/>
      <c r="I157" s="94"/>
      <c r="J157" s="20"/>
    </row>
    <row r="158" spans="1:12" s="6" customFormat="1" ht="15.75" x14ac:dyDescent="0.25">
      <c r="A158" s="158"/>
      <c r="B158" s="205"/>
      <c r="C158" s="209"/>
      <c r="D158" s="227"/>
      <c r="E158" s="227"/>
      <c r="F158" s="210"/>
      <c r="G158" s="212"/>
      <c r="H158" s="212"/>
      <c r="I158" s="213"/>
      <c r="J158" s="20"/>
    </row>
    <row r="159" spans="1:12" s="6" customFormat="1" x14ac:dyDescent="0.25">
      <c r="A159" s="158"/>
      <c r="B159" s="35"/>
      <c r="C159" s="35"/>
      <c r="D159" s="37"/>
      <c r="E159" s="38"/>
      <c r="F159" s="214"/>
      <c r="G159" s="15"/>
      <c r="H159" s="15"/>
      <c r="I159" s="75"/>
      <c r="J159" s="20"/>
    </row>
    <row r="160" spans="1:12" s="6" customFormat="1" x14ac:dyDescent="0.25">
      <c r="A160" s="158"/>
      <c r="B160" s="35"/>
      <c r="C160" s="35"/>
      <c r="D160" s="61"/>
      <c r="E160" s="38"/>
      <c r="F160" s="215"/>
      <c r="G160" s="15"/>
      <c r="H160" s="75"/>
      <c r="I160" s="94"/>
      <c r="J160" s="95"/>
    </row>
    <row r="161" spans="1:10" s="6" customFormat="1" x14ac:dyDescent="0.25">
      <c r="A161" s="158"/>
      <c r="B161" s="35"/>
      <c r="C161" s="35"/>
      <c r="D161" s="61"/>
      <c r="E161" s="38"/>
      <c r="F161" s="215"/>
      <c r="G161" s="15"/>
      <c r="H161" s="75"/>
      <c r="I161" s="94"/>
      <c r="J161" s="20"/>
    </row>
    <row r="162" spans="1:10" s="6" customFormat="1" x14ac:dyDescent="0.25">
      <c r="A162" s="158"/>
      <c r="B162" s="35"/>
      <c r="C162" s="35"/>
      <c r="D162" s="61"/>
      <c r="E162" s="38"/>
      <c r="F162" s="215"/>
      <c r="G162" s="15"/>
      <c r="H162" s="75"/>
      <c r="I162" s="94"/>
      <c r="J162" s="20"/>
    </row>
    <row r="163" spans="1:10" s="6" customFormat="1" x14ac:dyDescent="0.25">
      <c r="A163" s="158"/>
      <c r="B163" s="35"/>
      <c r="C163" s="35"/>
      <c r="D163" s="37"/>
      <c r="E163" s="38"/>
      <c r="F163" s="215"/>
      <c r="G163" s="15"/>
      <c r="H163" s="75"/>
      <c r="I163" s="94"/>
      <c r="J163" s="20"/>
    </row>
    <row r="164" spans="1:10" s="6" customFormat="1" x14ac:dyDescent="0.25">
      <c r="A164" s="158"/>
      <c r="B164" s="35"/>
      <c r="C164" s="35"/>
      <c r="D164" s="37"/>
      <c r="E164" s="38"/>
      <c r="F164" s="214"/>
      <c r="G164" s="15"/>
      <c r="H164" s="15"/>
      <c r="I164" s="75"/>
      <c r="J164" s="20"/>
    </row>
    <row r="165" spans="1:10" s="6" customFormat="1" x14ac:dyDescent="0.25">
      <c r="A165" s="158"/>
      <c r="B165" s="33"/>
      <c r="C165" s="201"/>
      <c r="D165" s="44"/>
      <c r="E165" s="92"/>
      <c r="F165" s="80"/>
      <c r="G165" s="15"/>
      <c r="H165" s="202"/>
      <c r="I165" s="94"/>
      <c r="J165" s="20"/>
    </row>
    <row r="166" spans="1:10" s="6" customFormat="1" x14ac:dyDescent="0.25">
      <c r="A166" s="158"/>
      <c r="B166" s="33"/>
      <c r="C166" s="105"/>
      <c r="D166" s="44"/>
      <c r="E166" s="92"/>
      <c r="F166" s="80"/>
      <c r="G166" s="93"/>
      <c r="H166" s="93"/>
      <c r="I166" s="94"/>
      <c r="J166" s="20"/>
    </row>
    <row r="167" spans="1:10" s="6" customFormat="1" ht="15.75" x14ac:dyDescent="0.25">
      <c r="A167" s="158"/>
      <c r="B167" s="205"/>
      <c r="C167" s="209"/>
      <c r="D167" s="227"/>
      <c r="E167" s="227"/>
      <c r="F167" s="210"/>
      <c r="G167" s="212"/>
      <c r="H167" s="212"/>
      <c r="I167" s="213"/>
      <c r="J167" s="20"/>
    </row>
    <row r="168" spans="1:10" s="6" customFormat="1" x14ac:dyDescent="0.25">
      <c r="A168" s="158"/>
      <c r="B168" s="35"/>
      <c r="C168" s="35"/>
      <c r="D168" s="37"/>
      <c r="E168" s="38"/>
      <c r="F168" s="214"/>
      <c r="G168" s="15"/>
      <c r="H168" s="15"/>
      <c r="I168" s="75"/>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61"/>
      <c r="E182" s="38"/>
      <c r="F182" s="215"/>
      <c r="G182" s="15"/>
      <c r="H182" s="75"/>
      <c r="I182" s="94"/>
      <c r="J182" s="20"/>
    </row>
    <row r="183" spans="1:12" s="6" customFormat="1" x14ac:dyDescent="0.25">
      <c r="A183" s="158"/>
      <c r="B183" s="35"/>
      <c r="C183" s="35"/>
      <c r="D183" s="37"/>
      <c r="E183" s="38"/>
      <c r="F183" s="215"/>
      <c r="G183" s="15"/>
      <c r="H183" s="75"/>
      <c r="I183" s="94"/>
      <c r="J183" s="20"/>
    </row>
    <row r="184" spans="1:12" s="6" customFormat="1" x14ac:dyDescent="0.25">
      <c r="A184" s="158"/>
      <c r="B184" s="35"/>
      <c r="C184" s="35"/>
      <c r="D184" s="61"/>
      <c r="E184" s="38"/>
      <c r="F184" s="215"/>
      <c r="G184" s="15"/>
      <c r="H184" s="75"/>
      <c r="I184" s="94"/>
      <c r="J184" s="20"/>
    </row>
    <row r="185" spans="1:12" s="6" customFormat="1" x14ac:dyDescent="0.25">
      <c r="A185" s="158"/>
      <c r="B185" s="35"/>
      <c r="C185" s="35"/>
      <c r="D185" s="61"/>
      <c r="E185" s="38"/>
      <c r="F185" s="215"/>
      <c r="G185" s="15"/>
      <c r="H185" s="75"/>
      <c r="I185" s="94"/>
      <c r="J185" s="20"/>
    </row>
    <row r="186" spans="1:12" s="6" customFormat="1" x14ac:dyDescent="0.25">
      <c r="A186" s="158"/>
      <c r="B186" s="35"/>
      <c r="C186" s="35"/>
      <c r="D186" s="61"/>
      <c r="E186" s="38"/>
      <c r="F186" s="215"/>
      <c r="G186" s="15"/>
      <c r="H186" s="75"/>
      <c r="I186" s="94"/>
      <c r="J186" s="20"/>
    </row>
    <row r="187" spans="1:12" s="6" customFormat="1" x14ac:dyDescent="0.25">
      <c r="A187" s="158"/>
      <c r="B187" s="35"/>
      <c r="C187" s="35"/>
      <c r="D187" s="70"/>
      <c r="E187" s="38"/>
      <c r="F187" s="215"/>
      <c r="G187" s="15"/>
      <c r="H187" s="75"/>
      <c r="I187" s="94"/>
      <c r="J187" s="20"/>
    </row>
    <row r="188" spans="1:12" s="6" customFormat="1" x14ac:dyDescent="0.25">
      <c r="A188" s="158"/>
      <c r="B188" s="35"/>
      <c r="C188" s="35"/>
      <c r="D188" s="37"/>
      <c r="E188" s="38"/>
      <c r="F188" s="215"/>
      <c r="G188" s="15"/>
      <c r="H188" s="75"/>
      <c r="I188" s="94"/>
      <c r="J188" s="20"/>
    </row>
    <row r="189" spans="1:12" s="6" customFormat="1" x14ac:dyDescent="0.25">
      <c r="A189" s="158"/>
      <c r="B189" s="35"/>
      <c r="C189" s="35"/>
      <c r="D189" s="37"/>
      <c r="E189" s="38"/>
      <c r="F189" s="215"/>
      <c r="G189" s="15"/>
      <c r="H189" s="75"/>
      <c r="I189" s="94"/>
      <c r="J189" s="20"/>
    </row>
    <row r="190" spans="1:12" s="6" customFormat="1" x14ac:dyDescent="0.25">
      <c r="A190" s="158"/>
      <c r="B190" s="35"/>
      <c r="C190" s="35"/>
      <c r="D190" s="37"/>
      <c r="E190" s="38"/>
      <c r="F190" s="214"/>
      <c r="G190" s="15"/>
      <c r="H190" s="15"/>
      <c r="I190" s="75"/>
      <c r="J190" s="20"/>
    </row>
    <row r="191" spans="1:12" s="6" customFormat="1" x14ac:dyDescent="0.25">
      <c r="A191" s="158"/>
      <c r="B191" s="33"/>
      <c r="C191" s="201"/>
      <c r="D191" s="44"/>
      <c r="E191" s="92"/>
      <c r="F191" s="80"/>
      <c r="G191" s="15"/>
      <c r="H191" s="202"/>
      <c r="I191" s="94"/>
      <c r="J191" s="20"/>
    </row>
    <row r="192" spans="1:12" x14ac:dyDescent="0.25">
      <c r="A192" s="3"/>
      <c r="B192" s="33"/>
      <c r="C192" s="105"/>
      <c r="D192" s="44"/>
      <c r="E192" s="92"/>
      <c r="F192" s="80"/>
      <c r="G192" s="93"/>
      <c r="H192" s="93"/>
      <c r="I192" s="94"/>
      <c r="J192" s="20"/>
      <c r="K192" s="6"/>
      <c r="L192" s="6"/>
    </row>
    <row r="193" spans="1:12" s="3" customFormat="1" ht="15.75" x14ac:dyDescent="0.25">
      <c r="B193" s="205"/>
      <c r="C193" s="209"/>
      <c r="D193" s="227"/>
      <c r="E193" s="227"/>
      <c r="F193" s="210"/>
      <c r="G193" s="212"/>
      <c r="H193" s="212"/>
      <c r="I193" s="213"/>
      <c r="J193" s="95"/>
      <c r="K193" s="158"/>
      <c r="L193" s="158"/>
    </row>
    <row r="194" spans="1:12" x14ac:dyDescent="0.25">
      <c r="A194" s="3"/>
      <c r="B194" s="48"/>
      <c r="C194" s="48"/>
      <c r="D194" s="49"/>
      <c r="E194" s="49"/>
      <c r="F194" s="26"/>
      <c r="G194" s="15"/>
      <c r="H194" s="15"/>
      <c r="I194" s="75"/>
      <c r="J194" s="20"/>
      <c r="K194" s="6"/>
      <c r="L194" s="6"/>
    </row>
    <row r="195" spans="1:12" x14ac:dyDescent="0.25">
      <c r="A195" s="3"/>
      <c r="B195" s="35"/>
      <c r="C195" s="37"/>
      <c r="D195" s="61"/>
      <c r="E195" s="38"/>
      <c r="F195" s="215"/>
      <c r="G195" s="15"/>
      <c r="H195" s="75"/>
      <c r="I195" s="94"/>
      <c r="J195" s="95"/>
      <c r="K195" s="6"/>
      <c r="L195" s="6"/>
    </row>
    <row r="196" spans="1:12" x14ac:dyDescent="0.25">
      <c r="A196" s="3"/>
      <c r="B196" s="35"/>
      <c r="C196" s="35"/>
      <c r="D196" s="61"/>
      <c r="E196" s="38"/>
      <c r="F196" s="215"/>
      <c r="G196" s="15"/>
      <c r="H196" s="75"/>
      <c r="I196" s="94"/>
      <c r="J196" s="95"/>
      <c r="K196" s="6"/>
      <c r="L196" s="6"/>
    </row>
    <row r="197" spans="1:12" x14ac:dyDescent="0.25">
      <c r="A197" s="3"/>
      <c r="B197" s="35"/>
      <c r="C197" s="37"/>
      <c r="D197" s="61"/>
      <c r="E197" s="38"/>
      <c r="F197" s="215"/>
      <c r="G197" s="15"/>
      <c r="H197" s="75"/>
      <c r="I197" s="94"/>
      <c r="J197" s="95"/>
      <c r="K197" s="6"/>
      <c r="L197" s="6"/>
    </row>
    <row r="198" spans="1:12" x14ac:dyDescent="0.25">
      <c r="A198" s="3"/>
      <c r="B198" s="35"/>
      <c r="C198" s="35"/>
      <c r="D198" s="37"/>
      <c r="E198" s="38"/>
      <c r="F198" s="215"/>
      <c r="G198" s="15"/>
      <c r="H198" s="75"/>
      <c r="I198" s="94"/>
      <c r="J198" s="95"/>
      <c r="K198" s="6"/>
      <c r="L198" s="6"/>
    </row>
    <row r="199" spans="1:12" ht="10.5" customHeight="1" x14ac:dyDescent="0.25">
      <c r="A199" s="3"/>
      <c r="B199" s="35"/>
      <c r="C199" s="35"/>
      <c r="D199" s="37"/>
      <c r="E199" s="38"/>
      <c r="F199" s="214"/>
      <c r="G199" s="15"/>
      <c r="H199" s="15"/>
      <c r="I199" s="75"/>
      <c r="J199" s="20"/>
      <c r="K199" s="6"/>
      <c r="L199" s="6"/>
    </row>
    <row r="200" spans="1:12" s="6" customFormat="1" ht="15" customHeight="1" x14ac:dyDescent="0.25">
      <c r="A200" s="158"/>
      <c r="B200" s="33"/>
      <c r="C200" s="201"/>
      <c r="D200" s="44"/>
      <c r="E200" s="92"/>
      <c r="F200" s="80"/>
      <c r="G200" s="15"/>
      <c r="H200" s="202"/>
      <c r="I200" s="94"/>
      <c r="J200" s="20"/>
    </row>
    <row r="201" spans="1:12" x14ac:dyDescent="0.25">
      <c r="A201" s="3"/>
      <c r="B201" s="33"/>
      <c r="C201" s="105"/>
      <c r="D201" s="44"/>
      <c r="E201" s="92"/>
      <c r="F201" s="80"/>
      <c r="G201" s="93"/>
      <c r="H201" s="93"/>
      <c r="I201" s="94"/>
      <c r="J201" s="20"/>
      <c r="K201" s="6"/>
      <c r="L201" s="6"/>
    </row>
    <row r="202" spans="1:12" ht="15.75" x14ac:dyDescent="0.25">
      <c r="A202" s="3"/>
      <c r="B202" s="205"/>
      <c r="C202" s="209"/>
      <c r="D202" s="227"/>
      <c r="E202" s="227"/>
      <c r="F202" s="210"/>
      <c r="G202" s="212"/>
      <c r="H202" s="212"/>
      <c r="I202" s="213"/>
      <c r="J202" s="20"/>
      <c r="K202" s="6"/>
      <c r="L202" s="6"/>
    </row>
    <row r="203" spans="1:12" x14ac:dyDescent="0.25">
      <c r="A203" s="3"/>
      <c r="B203" s="48"/>
      <c r="C203" s="48"/>
      <c r="D203" s="53"/>
      <c r="E203" s="49"/>
      <c r="F203" s="26"/>
      <c r="G203" s="15"/>
      <c r="H203" s="15"/>
      <c r="I203" s="75"/>
      <c r="J203" s="20"/>
      <c r="K203" s="6"/>
      <c r="L203" s="6"/>
    </row>
    <row r="204" spans="1:12" s="3" customFormat="1" x14ac:dyDescent="0.25">
      <c r="B204" s="35"/>
      <c r="C204" s="35"/>
      <c r="D204" s="37"/>
      <c r="E204" s="38"/>
      <c r="F204" s="228"/>
      <c r="G204" s="15"/>
      <c r="H204" s="75"/>
      <c r="I204" s="216"/>
      <c r="J204" s="95"/>
      <c r="K204" s="158"/>
      <c r="L204" s="158"/>
    </row>
    <row r="205" spans="1:12" s="3" customFormat="1" x14ac:dyDescent="0.25">
      <c r="B205" s="35"/>
      <c r="C205" s="35"/>
      <c r="D205" s="37"/>
      <c r="E205" s="38"/>
      <c r="F205" s="228"/>
      <c r="G205" s="15"/>
      <c r="H205" s="75"/>
      <c r="I205" s="216"/>
      <c r="J205" s="95"/>
      <c r="K205" s="158"/>
      <c r="L205" s="158"/>
    </row>
    <row r="206" spans="1:12" s="3" customFormat="1" x14ac:dyDescent="0.25">
      <c r="B206" s="35"/>
      <c r="C206" s="35"/>
      <c r="D206" s="61"/>
      <c r="E206" s="38"/>
      <c r="F206" s="215"/>
      <c r="G206" s="15"/>
      <c r="H206" s="75"/>
      <c r="I206" s="216"/>
      <c r="J206" s="95"/>
      <c r="K206" s="158"/>
      <c r="L206" s="158"/>
    </row>
    <row r="207" spans="1:12" s="3" customFormat="1" x14ac:dyDescent="0.25">
      <c r="B207" s="35"/>
      <c r="C207" s="59"/>
      <c r="D207" s="37"/>
      <c r="E207" s="38"/>
      <c r="F207" s="228"/>
      <c r="G207" s="15"/>
      <c r="H207" s="75"/>
      <c r="I207" s="94"/>
      <c r="J207" s="95"/>
      <c r="K207" s="158"/>
      <c r="L207" s="158"/>
    </row>
    <row r="208" spans="1:12" s="3" customFormat="1" x14ac:dyDescent="0.25">
      <c r="B208" s="35"/>
      <c r="C208" s="35"/>
      <c r="D208" s="61"/>
      <c r="E208" s="38"/>
      <c r="F208" s="215"/>
      <c r="G208" s="15"/>
      <c r="H208" s="75"/>
      <c r="I208" s="94"/>
      <c r="J208" s="95"/>
      <c r="K208" s="158"/>
      <c r="L208" s="158"/>
    </row>
    <row r="209" spans="1:12" s="3" customFormat="1" x14ac:dyDescent="0.25">
      <c r="B209" s="35"/>
      <c r="C209" s="35"/>
      <c r="D209" s="37"/>
      <c r="E209" s="38"/>
      <c r="F209" s="215"/>
      <c r="G209" s="15"/>
      <c r="H209" s="75"/>
      <c r="I209" s="94"/>
      <c r="J209" s="95"/>
      <c r="K209" s="158"/>
      <c r="L209" s="158"/>
    </row>
    <row r="210" spans="1:12" x14ac:dyDescent="0.25">
      <c r="A210" s="3"/>
      <c r="B210" s="35"/>
      <c r="C210" s="35"/>
      <c r="D210" s="37"/>
      <c r="E210" s="38"/>
      <c r="F210" s="214"/>
      <c r="G210" s="15"/>
      <c r="H210" s="15"/>
      <c r="I210" s="75"/>
      <c r="J210" s="20"/>
      <c r="K210" s="6"/>
      <c r="L210" s="6"/>
    </row>
    <row r="211" spans="1:12" x14ac:dyDescent="0.25">
      <c r="A211" s="3"/>
      <c r="B211" s="33"/>
      <c r="C211" s="201"/>
      <c r="D211" s="44"/>
      <c r="E211" s="92"/>
      <c r="F211" s="80"/>
      <c r="G211" s="15"/>
      <c r="H211" s="202"/>
      <c r="I211" s="94"/>
      <c r="J211" s="20"/>
      <c r="K211" s="6"/>
      <c r="L211" s="6"/>
    </row>
    <row r="212" spans="1:12" x14ac:dyDescent="0.25">
      <c r="A212" s="3"/>
      <c r="B212" s="33"/>
      <c r="C212" s="105"/>
      <c r="D212" s="44"/>
      <c r="E212" s="92"/>
      <c r="F212" s="80"/>
      <c r="G212" s="93"/>
      <c r="H212" s="93"/>
      <c r="I212" s="94"/>
      <c r="J212" s="20"/>
      <c r="K212" s="6"/>
      <c r="L212" s="6"/>
    </row>
    <row r="213" spans="1:12" ht="15.75" x14ac:dyDescent="0.25">
      <c r="A213" s="3"/>
      <c r="B213" s="205"/>
      <c r="C213" s="209"/>
      <c r="D213" s="227"/>
      <c r="E213" s="227"/>
      <c r="F213" s="210"/>
      <c r="G213" s="212"/>
      <c r="H213" s="212"/>
      <c r="I213" s="213"/>
      <c r="J213" s="20"/>
      <c r="K213" s="6"/>
      <c r="L213" s="6"/>
    </row>
    <row r="214" spans="1:12" x14ac:dyDescent="0.25">
      <c r="A214" s="3"/>
      <c r="B214" s="48"/>
      <c r="C214" s="48"/>
      <c r="D214" s="53"/>
      <c r="E214" s="49"/>
      <c r="F214" s="26"/>
      <c r="G214" s="15"/>
      <c r="H214" s="15"/>
      <c r="I214" s="75"/>
      <c r="J214" s="20"/>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5"/>
      <c r="G217" s="15"/>
      <c r="H217" s="75"/>
      <c r="I217" s="94"/>
      <c r="J217" s="95"/>
      <c r="K217" s="6"/>
      <c r="L217" s="6"/>
    </row>
    <row r="218" spans="1:12" x14ac:dyDescent="0.25">
      <c r="A218" s="3"/>
      <c r="B218" s="35"/>
      <c r="C218" s="35"/>
      <c r="D218" s="37"/>
      <c r="E218" s="38"/>
      <c r="F218" s="214"/>
      <c r="G218" s="15"/>
      <c r="H218" s="15"/>
      <c r="I218" s="75"/>
      <c r="J218" s="20"/>
      <c r="K218" s="6"/>
      <c r="L218" s="6"/>
    </row>
    <row r="219" spans="1:12" x14ac:dyDescent="0.25">
      <c r="A219" s="3"/>
      <c r="B219" s="33"/>
      <c r="C219" s="201"/>
      <c r="D219" s="44"/>
      <c r="E219" s="92"/>
      <c r="F219" s="80"/>
      <c r="G219" s="15"/>
      <c r="H219" s="202"/>
      <c r="I219" s="94"/>
      <c r="J219" s="20"/>
      <c r="K219" s="6"/>
      <c r="L219" s="6"/>
    </row>
    <row r="220" spans="1:12" x14ac:dyDescent="0.25">
      <c r="A220" s="3"/>
      <c r="B220" s="33"/>
      <c r="C220" s="105"/>
      <c r="D220" s="44"/>
      <c r="E220" s="92"/>
      <c r="F220" s="80"/>
      <c r="G220" s="93"/>
      <c r="H220" s="93"/>
      <c r="I220" s="94"/>
      <c r="J220" s="20"/>
      <c r="K220" s="6"/>
      <c r="L220" s="6"/>
    </row>
    <row r="221" spans="1:12" ht="15.75" x14ac:dyDescent="0.25">
      <c r="A221" s="3"/>
      <c r="B221" s="205"/>
      <c r="C221" s="229"/>
      <c r="D221" s="227"/>
      <c r="E221" s="227"/>
      <c r="F221" s="210"/>
      <c r="G221" s="212"/>
      <c r="H221" s="212"/>
      <c r="I221" s="213"/>
      <c r="J221" s="20"/>
      <c r="K221" s="6"/>
      <c r="L221" s="6"/>
    </row>
    <row r="222" spans="1:12" x14ac:dyDescent="0.25">
      <c r="A222" s="3"/>
      <c r="B222" s="52"/>
      <c r="C222" s="52"/>
      <c r="D222" s="53"/>
      <c r="E222" s="53"/>
      <c r="F222" s="26"/>
      <c r="G222" s="15"/>
      <c r="H222" s="15"/>
      <c r="I222" s="75"/>
      <c r="J222" s="20"/>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4"/>
      <c r="G231" s="15"/>
      <c r="H231" s="15"/>
      <c r="I231" s="75"/>
      <c r="J231" s="20"/>
      <c r="K231" s="6"/>
      <c r="L231" s="6"/>
    </row>
    <row r="232" spans="1:12" x14ac:dyDescent="0.25">
      <c r="A232" s="3"/>
      <c r="B232" s="33"/>
      <c r="C232" s="201"/>
      <c r="D232" s="44"/>
      <c r="E232" s="92"/>
      <c r="F232" s="80"/>
      <c r="G232" s="15"/>
      <c r="H232" s="202"/>
      <c r="I232" s="94"/>
      <c r="J232" s="20"/>
      <c r="K232" s="6"/>
      <c r="L232" s="6"/>
    </row>
    <row r="233" spans="1:12" x14ac:dyDescent="0.25">
      <c r="A233" s="3"/>
      <c r="B233" s="33"/>
      <c r="C233" s="105"/>
      <c r="D233" s="44"/>
      <c r="E233" s="92"/>
      <c r="F233" s="80"/>
      <c r="G233" s="93"/>
      <c r="H233" s="93"/>
      <c r="I233" s="94"/>
      <c r="J233" s="20"/>
      <c r="K233" s="6"/>
      <c r="L233" s="6"/>
    </row>
    <row r="234" spans="1:12" ht="15.75" x14ac:dyDescent="0.25">
      <c r="A234" s="3"/>
      <c r="B234" s="205"/>
      <c r="C234" s="209"/>
      <c r="D234" s="227"/>
      <c r="E234" s="227"/>
      <c r="F234" s="210"/>
      <c r="G234" s="212"/>
      <c r="H234" s="212"/>
      <c r="I234" s="213"/>
      <c r="J234" s="20"/>
      <c r="K234" s="6"/>
      <c r="L234" s="6"/>
    </row>
    <row r="235" spans="1:12" ht="12" customHeight="1" x14ac:dyDescent="0.25">
      <c r="A235" s="3"/>
      <c r="B235" s="52"/>
      <c r="C235" s="52"/>
      <c r="D235" s="53"/>
      <c r="E235" s="53"/>
      <c r="F235" s="26"/>
      <c r="G235" s="15"/>
      <c r="H235" s="15"/>
      <c r="I235" s="75"/>
      <c r="J235" s="20"/>
      <c r="K235" s="6"/>
      <c r="L235" s="6"/>
    </row>
    <row r="236" spans="1:12" x14ac:dyDescent="0.25">
      <c r="A236" s="3"/>
      <c r="B236" s="35"/>
      <c r="C236" s="35"/>
      <c r="D236" s="37"/>
      <c r="E236" s="38"/>
      <c r="F236" s="215"/>
      <c r="G236" s="15"/>
      <c r="H236" s="75"/>
      <c r="I236" s="94"/>
      <c r="J236" s="95"/>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x14ac:dyDescent="0.25">
      <c r="A239" s="3"/>
      <c r="B239" s="35"/>
      <c r="C239" s="35"/>
      <c r="D239" s="37"/>
      <c r="E239" s="38"/>
      <c r="F239" s="215"/>
      <c r="G239" s="15"/>
      <c r="H239" s="75"/>
      <c r="I239" s="94"/>
      <c r="J239" s="95"/>
      <c r="K239" s="6"/>
      <c r="L239" s="6"/>
    </row>
    <row r="240" spans="1:12" ht="9.75" customHeight="1" x14ac:dyDescent="0.25">
      <c r="A240" s="3"/>
      <c r="B240" s="35"/>
      <c r="C240" s="35"/>
      <c r="D240" s="37"/>
      <c r="E240" s="38"/>
      <c r="F240" s="214"/>
      <c r="G240" s="15"/>
      <c r="H240" s="15"/>
      <c r="I240" s="75"/>
      <c r="J240" s="20"/>
      <c r="K240" s="6"/>
      <c r="L240" s="6"/>
    </row>
    <row r="241" spans="1:12" ht="16.5" customHeight="1" x14ac:dyDescent="0.25">
      <c r="A241" s="3"/>
      <c r="B241" s="33"/>
      <c r="C241" s="201"/>
      <c r="D241" s="44"/>
      <c r="E241" s="92"/>
      <c r="F241" s="80"/>
      <c r="G241" s="15"/>
      <c r="H241" s="202"/>
      <c r="I241" s="94"/>
      <c r="J241" s="20"/>
      <c r="K241" s="6"/>
      <c r="L241" s="6"/>
    </row>
    <row r="242" spans="1:12" x14ac:dyDescent="0.25">
      <c r="A242" s="3"/>
      <c r="B242" s="33"/>
      <c r="C242" s="105"/>
      <c r="D242" s="44"/>
      <c r="E242" s="92"/>
      <c r="F242" s="80"/>
      <c r="G242" s="93"/>
      <c r="H242" s="93"/>
      <c r="I242" s="94"/>
      <c r="J242" s="95"/>
      <c r="K242" s="6"/>
      <c r="L242" s="6"/>
    </row>
    <row r="243" spans="1:12" ht="15.75" x14ac:dyDescent="0.25">
      <c r="A243" s="3"/>
      <c r="B243" s="205"/>
      <c r="C243" s="229"/>
      <c r="D243" s="227"/>
      <c r="E243" s="227"/>
      <c r="F243" s="210"/>
      <c r="G243" s="212"/>
      <c r="H243" s="212"/>
      <c r="I243" s="213"/>
      <c r="J243" s="20"/>
      <c r="K243" s="6"/>
      <c r="L243" s="6"/>
    </row>
    <row r="244" spans="1:12" x14ac:dyDescent="0.25">
      <c r="A244" s="3"/>
      <c r="B244" s="35"/>
      <c r="C244" s="35"/>
      <c r="D244" s="37"/>
      <c r="E244" s="38"/>
      <c r="F244" s="23"/>
      <c r="G244" s="15"/>
      <c r="H244" s="15"/>
      <c r="I244" s="75"/>
      <c r="J244" s="20"/>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37"/>
      <c r="E251" s="38"/>
      <c r="F251" s="215"/>
      <c r="G251" s="15"/>
      <c r="H251" s="75"/>
      <c r="I251" s="94"/>
      <c r="J251" s="19"/>
      <c r="K251" s="6"/>
      <c r="L251" s="6"/>
    </row>
    <row r="252" spans="1:12" ht="15.75" x14ac:dyDescent="0.25">
      <c r="A252" s="3"/>
      <c r="B252" s="35"/>
      <c r="C252" s="35"/>
      <c r="D252" s="37"/>
      <c r="E252" s="38"/>
      <c r="F252" s="214"/>
      <c r="G252" s="15"/>
      <c r="H252" s="15"/>
      <c r="I252" s="75"/>
      <c r="J252" s="19"/>
      <c r="K252" s="6"/>
      <c r="L252" s="6"/>
    </row>
    <row r="253" spans="1:12" x14ac:dyDescent="0.25">
      <c r="A253" s="3"/>
      <c r="B253" s="33"/>
      <c r="C253" s="201"/>
      <c r="D253" s="44"/>
      <c r="E253" s="92"/>
      <c r="F253" s="80"/>
      <c r="G253" s="15"/>
      <c r="H253" s="202"/>
      <c r="I253" s="94"/>
      <c r="J253" s="20"/>
      <c r="K253" s="6"/>
      <c r="L253" s="6"/>
    </row>
    <row r="254" spans="1:12" x14ac:dyDescent="0.25">
      <c r="A254" s="3"/>
      <c r="B254" s="33"/>
      <c r="C254" s="201"/>
      <c r="D254" s="44"/>
      <c r="E254" s="92"/>
      <c r="F254" s="80"/>
      <c r="G254" s="15"/>
      <c r="H254" s="202"/>
      <c r="I254" s="94"/>
      <c r="J254" s="95"/>
      <c r="K254" s="6"/>
      <c r="L254" s="6"/>
    </row>
    <row r="255" spans="1:12" ht="15.75" x14ac:dyDescent="0.25">
      <c r="A255" s="3"/>
      <c r="B255" s="205"/>
      <c r="C255" s="229"/>
      <c r="D255" s="227"/>
      <c r="E255" s="227"/>
      <c r="F255" s="210"/>
      <c r="G255" s="212"/>
      <c r="H255" s="212"/>
      <c r="I255" s="213"/>
      <c r="J255" s="20"/>
      <c r="K255" s="6"/>
      <c r="L255" s="6"/>
    </row>
    <row r="256" spans="1:12" x14ac:dyDescent="0.25">
      <c r="A256" s="3"/>
      <c r="B256" s="35"/>
      <c r="C256" s="35"/>
      <c r="D256" s="37"/>
      <c r="E256" s="38"/>
      <c r="F256" s="23"/>
      <c r="G256" s="15"/>
      <c r="H256" s="15"/>
      <c r="I256" s="75"/>
      <c r="J256" s="20"/>
      <c r="K256" s="6"/>
      <c r="L256" s="6"/>
    </row>
    <row r="257" spans="1:12" ht="15.75" x14ac:dyDescent="0.25">
      <c r="A257" s="3"/>
      <c r="B257" s="35"/>
      <c r="C257" s="35"/>
      <c r="D257" s="61"/>
      <c r="E257" s="38"/>
      <c r="F257" s="215"/>
      <c r="G257" s="15"/>
      <c r="H257" s="75"/>
      <c r="I257" s="94"/>
      <c r="J257" s="19"/>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61"/>
      <c r="E259" s="38"/>
      <c r="F259" s="215"/>
      <c r="G259" s="15"/>
      <c r="H259" s="75"/>
      <c r="I259" s="94"/>
      <c r="J259" s="19"/>
      <c r="K259" s="6"/>
      <c r="L259" s="6"/>
    </row>
    <row r="260" spans="1:12" ht="15.75" x14ac:dyDescent="0.25">
      <c r="A260" s="3"/>
      <c r="B260" s="35"/>
      <c r="C260" s="35"/>
      <c r="D260" s="37"/>
      <c r="E260" s="38"/>
      <c r="F260" s="215"/>
      <c r="G260" s="15"/>
      <c r="H260" s="75"/>
      <c r="I260" s="94"/>
      <c r="J260" s="19"/>
      <c r="K260" s="6"/>
      <c r="L260" s="6"/>
    </row>
    <row r="261" spans="1:12" ht="15.75" x14ac:dyDescent="0.25">
      <c r="A261" s="3"/>
      <c r="B261" s="35"/>
      <c r="C261" s="35"/>
      <c r="D261" s="37"/>
      <c r="E261" s="38"/>
      <c r="F261" s="214"/>
      <c r="G261" s="15"/>
      <c r="H261" s="15"/>
      <c r="I261" s="75"/>
      <c r="J261" s="19"/>
      <c r="K261" s="6"/>
      <c r="L261" s="6"/>
    </row>
    <row r="262" spans="1:12" x14ac:dyDescent="0.25">
      <c r="A262" s="3"/>
      <c r="B262" s="33"/>
      <c r="C262" s="201"/>
      <c r="D262" s="44"/>
      <c r="E262" s="92"/>
      <c r="F262" s="80"/>
      <c r="G262" s="15"/>
      <c r="H262" s="202"/>
      <c r="I262" s="94"/>
      <c r="J262" s="20"/>
      <c r="K262" s="6"/>
      <c r="L262" s="6"/>
    </row>
    <row r="263" spans="1:12" x14ac:dyDescent="0.25">
      <c r="A263" s="3"/>
      <c r="B263" s="230"/>
      <c r="C263" s="230"/>
      <c r="D263" s="231"/>
      <c r="E263" s="230"/>
      <c r="F263" s="80"/>
      <c r="G263" s="81"/>
      <c r="H263" s="208"/>
      <c r="I263" s="208"/>
      <c r="J263" s="20"/>
      <c r="K263" s="6"/>
      <c r="L263" s="6"/>
    </row>
    <row r="264" spans="1:12" ht="15.75" x14ac:dyDescent="0.25">
      <c r="A264" s="3"/>
      <c r="B264" s="205"/>
      <c r="C264" s="229"/>
      <c r="D264" s="227"/>
      <c r="E264" s="227"/>
      <c r="F264" s="210"/>
      <c r="G264" s="212"/>
      <c r="H264" s="212"/>
      <c r="I264" s="213"/>
      <c r="J264" s="20"/>
      <c r="K264" s="6"/>
      <c r="L264" s="6"/>
    </row>
    <row r="265" spans="1:12" x14ac:dyDescent="0.25">
      <c r="A265" s="3"/>
      <c r="B265" s="35"/>
      <c r="C265" s="35"/>
      <c r="D265" s="37"/>
      <c r="E265" s="38"/>
      <c r="F265" s="23"/>
      <c r="G265" s="15"/>
      <c r="H265" s="15"/>
      <c r="I265" s="75"/>
      <c r="J265" s="20"/>
      <c r="K265" s="6"/>
      <c r="L265" s="6"/>
    </row>
    <row r="266" spans="1:12" x14ac:dyDescent="0.25">
      <c r="A266" s="3"/>
      <c r="B266" s="35"/>
      <c r="C266" s="35"/>
      <c r="D266" s="61"/>
      <c r="E266" s="38"/>
      <c r="F266" s="215"/>
      <c r="G266" s="15"/>
      <c r="H266" s="75"/>
      <c r="I266" s="94"/>
      <c r="J266" s="14"/>
      <c r="K266" s="6"/>
      <c r="L266" s="6"/>
    </row>
    <row r="267" spans="1:12" x14ac:dyDescent="0.25">
      <c r="A267" s="3"/>
      <c r="B267" s="35"/>
      <c r="C267" s="35"/>
      <c r="D267" s="61"/>
      <c r="E267" s="38"/>
      <c r="F267" s="215"/>
      <c r="G267" s="15"/>
      <c r="H267" s="75"/>
      <c r="I267" s="94"/>
      <c r="J267" s="14"/>
    </row>
    <row r="268" spans="1:12" x14ac:dyDescent="0.25">
      <c r="A268" s="3"/>
      <c r="B268" s="35"/>
      <c r="C268" s="35"/>
      <c r="D268" s="61"/>
      <c r="E268" s="38"/>
      <c r="F268" s="215"/>
      <c r="G268" s="15"/>
      <c r="H268" s="75"/>
      <c r="I268" s="94"/>
      <c r="J268" s="14"/>
    </row>
    <row r="269" spans="1:12" x14ac:dyDescent="0.25">
      <c r="A269" s="3"/>
      <c r="B269" s="35"/>
      <c r="C269" s="35"/>
      <c r="D269" s="37"/>
      <c r="E269" s="38"/>
      <c r="F269" s="215"/>
      <c r="G269" s="15"/>
      <c r="H269" s="75"/>
      <c r="I269" s="94"/>
      <c r="J269" s="14"/>
    </row>
    <row r="270" spans="1:12" x14ac:dyDescent="0.25">
      <c r="A270" s="3"/>
      <c r="B270" s="35"/>
      <c r="C270" s="35"/>
      <c r="D270" s="37"/>
      <c r="E270" s="38"/>
      <c r="F270" s="214"/>
      <c r="G270" s="15"/>
      <c r="H270" s="15"/>
      <c r="I270" s="75"/>
      <c r="J270" s="14"/>
    </row>
    <row r="271" spans="1:12" x14ac:dyDescent="0.25">
      <c r="A271" s="3"/>
      <c r="B271" s="33"/>
      <c r="C271" s="201"/>
      <c r="D271" s="44"/>
      <c r="E271" s="92"/>
      <c r="F271" s="80"/>
      <c r="G271" s="15"/>
      <c r="H271" s="202"/>
      <c r="I271" s="94"/>
      <c r="J271" s="14"/>
    </row>
    <row r="272" spans="1:12" x14ac:dyDescent="0.25">
      <c r="A272" s="3"/>
      <c r="B272" s="232"/>
      <c r="C272" s="232"/>
      <c r="D272" s="233"/>
      <c r="E272" s="232"/>
      <c r="F272" s="234"/>
      <c r="G272" s="235"/>
      <c r="H272" s="236"/>
      <c r="I272" s="236"/>
      <c r="J272" s="14"/>
    </row>
    <row r="273" spans="1:10" ht="15.75" x14ac:dyDescent="0.25">
      <c r="A273" s="3"/>
      <c r="B273" s="205"/>
      <c r="C273" s="229"/>
      <c r="D273" s="227"/>
      <c r="E273" s="227"/>
      <c r="F273" s="210"/>
      <c r="G273" s="212"/>
      <c r="H273" s="212"/>
      <c r="I273" s="213"/>
      <c r="J273" s="20"/>
    </row>
    <row r="274" spans="1:10" x14ac:dyDescent="0.25">
      <c r="A274" s="3"/>
      <c r="B274" s="35"/>
      <c r="C274" s="35"/>
      <c r="D274" s="37"/>
      <c r="E274" s="38"/>
      <c r="F274" s="23"/>
      <c r="G274" s="15"/>
      <c r="H274" s="15"/>
      <c r="I274" s="75"/>
      <c r="J274" s="20"/>
    </row>
    <row r="275" spans="1:10" x14ac:dyDescent="0.25">
      <c r="A275" s="3"/>
      <c r="B275" s="35"/>
      <c r="C275" s="35"/>
      <c r="D275" s="61"/>
      <c r="E275" s="38"/>
      <c r="F275" s="215"/>
      <c r="G275" s="15"/>
      <c r="H275" s="75"/>
      <c r="I275" s="94"/>
      <c r="J275" s="20"/>
    </row>
    <row r="276" spans="1:10" x14ac:dyDescent="0.25">
      <c r="A276" s="3"/>
      <c r="B276" s="35"/>
      <c r="C276" s="35"/>
      <c r="D276" s="61"/>
      <c r="E276" s="38"/>
      <c r="F276" s="215"/>
      <c r="G276" s="15"/>
      <c r="H276" s="75"/>
      <c r="I276" s="94"/>
      <c r="J276" s="20"/>
    </row>
    <row r="277" spans="1:10" x14ac:dyDescent="0.25">
      <c r="A277" s="3"/>
      <c r="B277" s="35"/>
      <c r="C277" s="35"/>
      <c r="D277" s="61"/>
      <c r="E277" s="38"/>
      <c r="F277" s="215"/>
      <c r="G277" s="15"/>
      <c r="H277" s="75"/>
      <c r="I277" s="94"/>
      <c r="J277" s="14"/>
    </row>
    <row r="278" spans="1:10" x14ac:dyDescent="0.25">
      <c r="A278" s="3"/>
      <c r="B278" s="35"/>
      <c r="C278" s="35"/>
      <c r="D278" s="37"/>
      <c r="E278" s="38"/>
      <c r="F278" s="215"/>
      <c r="G278" s="15"/>
      <c r="H278" s="75"/>
      <c r="I278" s="94"/>
      <c r="J278" s="14"/>
    </row>
    <row r="279" spans="1:10" x14ac:dyDescent="0.25">
      <c r="A279" s="3"/>
      <c r="B279" s="35"/>
      <c r="C279" s="35"/>
      <c r="D279" s="37"/>
      <c r="E279" s="38"/>
      <c r="F279" s="214"/>
      <c r="G279" s="15"/>
      <c r="H279" s="15"/>
      <c r="I279" s="75"/>
      <c r="J279" s="14"/>
    </row>
    <row r="280" spans="1:10" x14ac:dyDescent="0.25">
      <c r="A280" s="3"/>
      <c r="B280" s="33"/>
      <c r="C280" s="201"/>
      <c r="D280" s="44"/>
      <c r="E280" s="92"/>
      <c r="F280" s="80"/>
      <c r="G280" s="15"/>
      <c r="H280" s="202"/>
      <c r="I280" s="94"/>
      <c r="J280" s="14"/>
    </row>
    <row r="281" spans="1:10" x14ac:dyDescent="0.25">
      <c r="A281" s="3"/>
      <c r="B281" s="232"/>
      <c r="C281" s="232"/>
      <c r="D281" s="233"/>
      <c r="E281" s="232"/>
      <c r="F281" s="237"/>
      <c r="G281" s="238"/>
      <c r="H281" s="239"/>
      <c r="I281" s="239"/>
    </row>
    <row r="282" spans="1:10" ht="15.75" x14ac:dyDescent="0.25">
      <c r="A282" s="3"/>
      <c r="B282" s="205"/>
      <c r="C282" s="229"/>
      <c r="D282" s="227"/>
      <c r="E282" s="227"/>
      <c r="F282" s="210"/>
      <c r="G282" s="212"/>
      <c r="H282" s="212"/>
      <c r="I282" s="213"/>
    </row>
    <row r="283" spans="1:10" x14ac:dyDescent="0.25">
      <c r="A283" s="3"/>
      <c r="B283" s="35"/>
      <c r="C283" s="35"/>
      <c r="D283" s="37"/>
      <c r="E283" s="38"/>
      <c r="F283" s="23"/>
      <c r="G283" s="15"/>
      <c r="H283" s="15"/>
      <c r="I283" s="75"/>
    </row>
    <row r="284" spans="1:10" x14ac:dyDescent="0.25">
      <c r="A284" s="3"/>
      <c r="B284" s="35"/>
      <c r="C284" s="35"/>
      <c r="D284" s="70"/>
      <c r="E284" s="38"/>
      <c r="F284" s="215"/>
      <c r="G284" s="15"/>
      <c r="H284" s="75"/>
      <c r="I284" s="94"/>
    </row>
    <row r="285" spans="1:10" x14ac:dyDescent="0.25">
      <c r="A285" s="3"/>
      <c r="B285" s="35"/>
      <c r="C285" s="35"/>
      <c r="D285" s="70"/>
      <c r="E285" s="38"/>
      <c r="F285" s="215"/>
      <c r="G285" s="15"/>
      <c r="H285" s="75"/>
      <c r="I285" s="94"/>
    </row>
    <row r="286" spans="1:10" x14ac:dyDescent="0.25">
      <c r="A286" s="3"/>
      <c r="B286" s="35"/>
      <c r="C286" s="35"/>
      <c r="D286" s="70"/>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37"/>
      <c r="E299" s="38"/>
      <c r="F299" s="215"/>
      <c r="G299" s="15"/>
      <c r="H299" s="75"/>
      <c r="I299" s="94"/>
    </row>
    <row r="300" spans="1:9" x14ac:dyDescent="0.25">
      <c r="A300" s="3"/>
      <c r="B300" s="35"/>
      <c r="C300" s="35"/>
      <c r="D300" s="37"/>
      <c r="E300" s="38"/>
      <c r="F300" s="214"/>
      <c r="G300" s="15"/>
      <c r="H300" s="15"/>
      <c r="I300" s="75"/>
    </row>
    <row r="301" spans="1:9" x14ac:dyDescent="0.25">
      <c r="A301" s="3"/>
      <c r="B301" s="33"/>
      <c r="C301" s="201"/>
      <c r="D301" s="44"/>
      <c r="E301" s="92"/>
      <c r="F301" s="80"/>
      <c r="G301" s="15"/>
      <c r="H301" s="202"/>
      <c r="I301" s="94"/>
    </row>
    <row r="302" spans="1:9" x14ac:dyDescent="0.25">
      <c r="A302" s="3"/>
      <c r="B302" s="232"/>
      <c r="C302" s="232"/>
      <c r="D302" s="233"/>
      <c r="E302" s="232"/>
      <c r="F302" s="237"/>
      <c r="G302" s="238"/>
      <c r="H302" s="239"/>
      <c r="I302" s="239"/>
    </row>
    <row r="303" spans="1:9" ht="15.75" x14ac:dyDescent="0.25">
      <c r="A303" s="3"/>
      <c r="B303" s="205"/>
      <c r="C303" s="229"/>
      <c r="D303" s="227"/>
      <c r="E303" s="227"/>
      <c r="F303" s="210"/>
      <c r="G303" s="212"/>
      <c r="H303" s="212"/>
      <c r="I303" s="213"/>
    </row>
    <row r="304" spans="1:9" x14ac:dyDescent="0.25">
      <c r="A304" s="3"/>
      <c r="B304" s="35"/>
      <c r="C304" s="35"/>
      <c r="D304" s="37"/>
      <c r="E304" s="38"/>
      <c r="F304" s="23"/>
      <c r="G304" s="15"/>
      <c r="H304" s="15"/>
      <c r="I304" s="75"/>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37"/>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37"/>
      <c r="E316" s="38"/>
      <c r="F316" s="214"/>
      <c r="G316" s="15"/>
      <c r="H316" s="15"/>
      <c r="I316" s="75"/>
    </row>
    <row r="317" spans="1:9" x14ac:dyDescent="0.25">
      <c r="A317" s="3"/>
      <c r="B317" s="33"/>
      <c r="C317" s="201"/>
      <c r="D317" s="44"/>
      <c r="E317" s="92"/>
      <c r="F317" s="80"/>
      <c r="G317" s="15"/>
      <c r="H317" s="202"/>
      <c r="I317" s="94"/>
    </row>
    <row r="318" spans="1:9" x14ac:dyDescent="0.25">
      <c r="A318" s="3"/>
      <c r="B318" s="232"/>
      <c r="C318" s="232"/>
      <c r="D318" s="233"/>
      <c r="E318" s="232"/>
      <c r="F318" s="237"/>
      <c r="G318" s="238"/>
      <c r="H318" s="239"/>
      <c r="I318" s="239"/>
    </row>
    <row r="319" spans="1:9" ht="15.75" x14ac:dyDescent="0.25">
      <c r="A319" s="3"/>
      <c r="B319" s="205"/>
      <c r="C319" s="229"/>
      <c r="D319" s="227"/>
      <c r="E319" s="227"/>
      <c r="F319" s="210"/>
      <c r="G319" s="212"/>
      <c r="H319" s="212"/>
      <c r="I319" s="213"/>
    </row>
    <row r="320" spans="1:9" x14ac:dyDescent="0.25">
      <c r="A320" s="3"/>
      <c r="B320" s="35"/>
      <c r="C320" s="35"/>
      <c r="D320" s="37"/>
      <c r="E320" s="38"/>
      <c r="F320" s="23"/>
      <c r="G320" s="15"/>
      <c r="H320" s="15"/>
      <c r="I320" s="75"/>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c r="J392" s="95"/>
    </row>
    <row r="393" spans="1:10" x14ac:dyDescent="0.25">
      <c r="A393" s="3"/>
      <c r="B393" s="35"/>
      <c r="C393" s="35"/>
      <c r="D393" s="37"/>
      <c r="E393" s="38"/>
      <c r="F393" s="214"/>
      <c r="G393" s="15"/>
      <c r="H393" s="15"/>
      <c r="I393" s="75"/>
    </row>
    <row r="394" spans="1:10" x14ac:dyDescent="0.25">
      <c r="A394" s="3"/>
      <c r="B394" s="33"/>
      <c r="C394" s="201"/>
      <c r="D394" s="44"/>
      <c r="E394" s="92"/>
      <c r="F394" s="80"/>
      <c r="G394" s="15"/>
      <c r="H394" s="202"/>
      <c r="I394" s="94"/>
    </row>
    <row r="395" spans="1:10" x14ac:dyDescent="0.25">
      <c r="A395" s="3"/>
      <c r="B395" s="232"/>
      <c r="C395" s="232"/>
      <c r="D395" s="233"/>
      <c r="E395" s="232"/>
      <c r="F395" s="237"/>
      <c r="G395" s="238"/>
      <c r="H395" s="239"/>
      <c r="I395" s="239"/>
    </row>
  </sheetData>
  <mergeCells count="6">
    <mergeCell ref="D7:F7"/>
    <mergeCell ref="D2:I2"/>
    <mergeCell ref="D3:F3"/>
    <mergeCell ref="D4:F4"/>
    <mergeCell ref="D5:F5"/>
    <mergeCell ref="D6:F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2"/>
  <sheetViews>
    <sheetView workbookViewId="0">
      <selection activeCell="F32" sqref="F32"/>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52</v>
      </c>
      <c r="C10" s="112"/>
      <c r="D10" s="111" t="s">
        <v>12</v>
      </c>
      <c r="E10" s="111" t="s">
        <v>0</v>
      </c>
      <c r="F10" s="82" t="s">
        <v>42</v>
      </c>
      <c r="G10" s="84" t="s">
        <v>1</v>
      </c>
      <c r="H10" s="84" t="s">
        <v>13</v>
      </c>
      <c r="I10" s="85"/>
      <c r="J10" s="20"/>
      <c r="K10" s="6"/>
      <c r="L10" s="6"/>
    </row>
    <row r="11" spans="2:12" x14ac:dyDescent="0.25">
      <c r="B11" s="34"/>
      <c r="C11" s="35"/>
      <c r="D11" s="65"/>
      <c r="E11" s="46"/>
      <c r="F11" s="23"/>
      <c r="G11" s="15"/>
      <c r="H11" s="15"/>
      <c r="I11" s="165"/>
      <c r="J11" s="20"/>
      <c r="K11" s="6"/>
      <c r="L11" s="6"/>
    </row>
    <row r="12" spans="2:12" ht="15.75" x14ac:dyDescent="0.25">
      <c r="B12" s="34" t="s">
        <v>333</v>
      </c>
      <c r="C12" s="35"/>
      <c r="D12" s="61"/>
      <c r="E12" s="38"/>
      <c r="F12" s="60"/>
      <c r="G12" s="15">
        <f>($D12*F12)</f>
        <v>0</v>
      </c>
      <c r="H12" s="75" t="e">
        <f>(G12/'Cover Sheet'!H$3)</f>
        <v>#DIV/0!</v>
      </c>
      <c r="I12" s="166"/>
      <c r="J12" s="19"/>
      <c r="K12" s="6"/>
      <c r="L12" s="6"/>
    </row>
    <row r="13" spans="2:12" ht="15.75" x14ac:dyDescent="0.25">
      <c r="B13" s="34" t="s">
        <v>334</v>
      </c>
      <c r="C13" s="35"/>
      <c r="D13" s="61"/>
      <c r="E13" s="38"/>
      <c r="F13" s="60"/>
      <c r="G13" s="15">
        <f>($D13*F13)</f>
        <v>0</v>
      </c>
      <c r="H13" s="75" t="e">
        <f>(G13/'Cover Sheet'!H$3)</f>
        <v>#DIV/0!</v>
      </c>
      <c r="I13" s="166"/>
      <c r="J13" s="19"/>
      <c r="K13" s="6"/>
      <c r="L13" s="6"/>
    </row>
    <row r="14" spans="2:12" ht="15.75" x14ac:dyDescent="0.25">
      <c r="B14" s="34" t="s">
        <v>335</v>
      </c>
      <c r="C14" s="35"/>
      <c r="D14" s="61"/>
      <c r="E14" s="38"/>
      <c r="F14" s="60"/>
      <c r="G14" s="15">
        <f>($D14*F14)</f>
        <v>0</v>
      </c>
      <c r="H14" s="75" t="e">
        <f>(G14/'Cover Sheet'!H$3)</f>
        <v>#DIV/0!</v>
      </c>
      <c r="I14" s="166"/>
      <c r="J14" s="19"/>
      <c r="K14" s="6"/>
      <c r="L14" s="6"/>
    </row>
    <row r="15" spans="2:12" ht="15.75" x14ac:dyDescent="0.25">
      <c r="B15" s="34" t="s">
        <v>336</v>
      </c>
      <c r="C15" s="35"/>
      <c r="D15" s="37"/>
      <c r="E15" s="38"/>
      <c r="F15" s="60"/>
      <c r="G15" s="15">
        <f>($D15*F15)</f>
        <v>0</v>
      </c>
      <c r="H15" s="75" t="e">
        <f>(G15/'Cover Sheet'!H$3)</f>
        <v>#DIV/0!</v>
      </c>
      <c r="I15" s="166"/>
      <c r="J15" s="19"/>
      <c r="K15" s="6"/>
      <c r="L15" s="6"/>
    </row>
    <row r="16" spans="2:12" ht="15.75" x14ac:dyDescent="0.25">
      <c r="B16" s="34"/>
      <c r="C16" s="35"/>
      <c r="D16" s="37"/>
      <c r="E16" s="38"/>
      <c r="F16" s="17"/>
      <c r="G16" s="15"/>
      <c r="H16" s="15"/>
      <c r="I16" s="165"/>
      <c r="J16" s="19"/>
      <c r="K16" s="6"/>
      <c r="L16" s="6"/>
    </row>
    <row r="17" spans="1:12" ht="14.25" thickBot="1" x14ac:dyDescent="0.3">
      <c r="B17" s="107"/>
      <c r="C17" s="108" t="str">
        <f>+B10</f>
        <v>E20 - FURNISHINGS</v>
      </c>
      <c r="D17" s="86"/>
      <c r="E17" s="87"/>
      <c r="F17" s="88"/>
      <c r="G17" s="89">
        <f>SUM(G11:G16)</f>
        <v>0</v>
      </c>
      <c r="H17" s="90" t="e">
        <f>SUM(H11:H16)</f>
        <v>#DIV/0!</v>
      </c>
      <c r="I17" s="91"/>
      <c r="J17" s="20"/>
      <c r="K17" s="6"/>
      <c r="L17" s="6"/>
    </row>
    <row r="18" spans="1:12" ht="15.75" customHeight="1" x14ac:dyDescent="0.25">
      <c r="A18" s="3"/>
      <c r="B18" s="207"/>
      <c r="C18" s="48"/>
      <c r="D18" s="123"/>
      <c r="E18" s="48"/>
      <c r="F18" s="23"/>
      <c r="G18" s="149"/>
      <c r="H18" s="75"/>
      <c r="I18" s="94"/>
      <c r="J18" s="20"/>
      <c r="K18" s="6"/>
      <c r="L18" s="6"/>
    </row>
    <row r="19" spans="1:12" ht="15.75" customHeight="1" x14ac:dyDescent="0.25">
      <c r="A19" s="3"/>
      <c r="B19" s="207"/>
      <c r="C19" s="48"/>
      <c r="D19" s="123"/>
      <c r="E19" s="48"/>
      <c r="F19" s="23"/>
      <c r="G19" s="149"/>
      <c r="H19" s="75"/>
      <c r="I19" s="94"/>
      <c r="J19" s="20"/>
      <c r="K19" s="6"/>
      <c r="L19" s="6"/>
    </row>
    <row r="20" spans="1:12" ht="15.75" customHeight="1" x14ac:dyDescent="0.25">
      <c r="A20" s="3"/>
      <c r="B20" s="207"/>
      <c r="C20" s="48"/>
      <c r="D20" s="123"/>
      <c r="E20" s="48"/>
      <c r="F20" s="23"/>
      <c r="G20" s="149"/>
      <c r="H20" s="75"/>
      <c r="I20" s="94"/>
      <c r="J20" s="20"/>
      <c r="K20" s="6"/>
      <c r="L20" s="6"/>
    </row>
    <row r="21" spans="1:12" ht="15.75" customHeight="1" x14ac:dyDescent="0.25">
      <c r="A21" s="3"/>
      <c r="B21" s="48"/>
      <c r="C21" s="33"/>
      <c r="D21" s="30"/>
      <c r="E21" s="33"/>
      <c r="F21" s="23"/>
      <c r="G21" s="15"/>
      <c r="H21" s="75"/>
      <c r="I21" s="94"/>
      <c r="J21" s="20"/>
      <c r="K21" s="6"/>
      <c r="L21" s="6"/>
    </row>
    <row r="22" spans="1:12" ht="6.75" customHeight="1" x14ac:dyDescent="0.25">
      <c r="A22" s="3"/>
      <c r="B22" s="48"/>
      <c r="C22" s="33"/>
      <c r="D22" s="30"/>
      <c r="E22" s="33"/>
      <c r="F22" s="23"/>
      <c r="G22" s="15"/>
      <c r="H22" s="75"/>
      <c r="I22" s="94"/>
      <c r="J22" s="20"/>
      <c r="K22" s="6"/>
      <c r="L22" s="6"/>
    </row>
    <row r="23" spans="1:12" ht="4.5" customHeight="1" x14ac:dyDescent="0.25">
      <c r="A23" s="3"/>
      <c r="B23" s="33"/>
      <c r="C23" s="105"/>
      <c r="D23" s="32"/>
      <c r="E23" s="33"/>
      <c r="F23" s="23"/>
      <c r="G23" s="15"/>
      <c r="H23" s="15"/>
      <c r="I23" s="208"/>
      <c r="J23" s="20"/>
      <c r="K23" s="6"/>
      <c r="L23" s="6"/>
    </row>
    <row r="24" spans="1:12" x14ac:dyDescent="0.25">
      <c r="A24" s="3"/>
      <c r="B24" s="201"/>
      <c r="C24" s="31"/>
      <c r="D24" s="32"/>
      <c r="E24" s="33"/>
      <c r="F24" s="23"/>
      <c r="G24" s="15"/>
      <c r="H24" s="75"/>
      <c r="I24" s="94"/>
      <c r="J24" s="20"/>
      <c r="K24" s="6"/>
      <c r="L24" s="6"/>
    </row>
    <row r="25" spans="1:12" ht="4.5" customHeight="1" x14ac:dyDescent="0.25">
      <c r="A25" s="3"/>
      <c r="B25" s="33"/>
      <c r="C25" s="105"/>
      <c r="D25" s="32"/>
      <c r="E25" s="33"/>
      <c r="F25" s="80"/>
      <c r="G25" s="81"/>
      <c r="H25" s="81"/>
      <c r="I25" s="208"/>
      <c r="J25" s="20"/>
      <c r="K25" s="6"/>
      <c r="L25" s="6"/>
    </row>
    <row r="26" spans="1:12" ht="12" customHeight="1" x14ac:dyDescent="0.25">
      <c r="A26" s="3"/>
      <c r="B26" s="33"/>
      <c r="C26" s="105"/>
      <c r="D26" s="32"/>
      <c r="E26" s="33"/>
      <c r="F26" s="80"/>
      <c r="G26" s="81"/>
      <c r="H26" s="81"/>
      <c r="I26" s="208"/>
      <c r="J26" s="20"/>
      <c r="K26" s="6"/>
      <c r="L26" s="6"/>
    </row>
    <row r="27" spans="1:12" ht="18" customHeight="1" x14ac:dyDescent="0.25">
      <c r="A27" s="3"/>
      <c r="B27" s="205"/>
      <c r="C27" s="209"/>
      <c r="D27" s="210"/>
      <c r="E27" s="211"/>
      <c r="F27" s="210"/>
      <c r="G27" s="212"/>
      <c r="H27" s="212"/>
      <c r="I27" s="213"/>
      <c r="J27" s="20"/>
      <c r="K27" s="6"/>
      <c r="L27" s="6"/>
    </row>
    <row r="28" spans="1:12" ht="12" customHeight="1" x14ac:dyDescent="0.25">
      <c r="A28" s="3"/>
      <c r="B28" s="35"/>
      <c r="C28" s="35"/>
      <c r="D28" s="36"/>
      <c r="E28" s="35"/>
      <c r="F28" s="214"/>
      <c r="G28" s="15"/>
      <c r="H28" s="15"/>
      <c r="I28" s="75"/>
      <c r="J28" s="20"/>
      <c r="K28" s="6"/>
      <c r="L28" s="6"/>
    </row>
    <row r="29" spans="1:12" ht="12" customHeight="1" x14ac:dyDescent="0.25">
      <c r="A29" s="3"/>
      <c r="B29" s="35"/>
      <c r="C29" s="35"/>
      <c r="D29" s="37"/>
      <c r="E29" s="38"/>
      <c r="F29" s="215"/>
      <c r="G29" s="15"/>
      <c r="H29" s="75"/>
      <c r="I29" s="94"/>
      <c r="J29" s="95"/>
      <c r="K29" s="158"/>
      <c r="L29" s="6"/>
    </row>
    <row r="30" spans="1:12" ht="12" customHeight="1" x14ac:dyDescent="0.25">
      <c r="A30" s="3"/>
      <c r="B30" s="35"/>
      <c r="C30" s="35"/>
      <c r="D30" s="61"/>
      <c r="E30" s="38"/>
      <c r="F30" s="215"/>
      <c r="G30" s="15"/>
      <c r="H30" s="75"/>
      <c r="I30" s="94"/>
      <c r="J30" s="95"/>
      <c r="K30" s="158"/>
      <c r="L30" s="6"/>
    </row>
    <row r="31" spans="1:12" ht="12" customHeight="1" x14ac:dyDescent="0.25">
      <c r="A31" s="3"/>
      <c r="B31" s="35"/>
      <c r="C31" s="35"/>
      <c r="D31" s="61"/>
      <c r="E31" s="38"/>
      <c r="F31" s="215"/>
      <c r="G31" s="15"/>
      <c r="H31" s="75"/>
      <c r="I31" s="94"/>
      <c r="J31" s="95"/>
      <c r="K31" s="158"/>
      <c r="L31" s="6"/>
    </row>
    <row r="32" spans="1:12" ht="12" customHeight="1" x14ac:dyDescent="0.25">
      <c r="A32" s="3"/>
      <c r="B32" s="35"/>
      <c r="C32" s="35"/>
      <c r="D32" s="61"/>
      <c r="E32" s="38"/>
      <c r="F32" s="215"/>
      <c r="G32" s="15"/>
      <c r="H32" s="75"/>
      <c r="I32" s="94"/>
      <c r="J32" s="95"/>
      <c r="K32" s="158"/>
      <c r="L32" s="6"/>
    </row>
    <row r="33" spans="1:12" ht="12" customHeight="1" x14ac:dyDescent="0.25">
      <c r="A33" s="3"/>
      <c r="B33" s="35"/>
      <c r="C33" s="35"/>
      <c r="D33" s="37"/>
      <c r="E33" s="38"/>
      <c r="F33" s="215"/>
      <c r="G33" s="15"/>
      <c r="H33" s="75"/>
      <c r="I33" s="94"/>
      <c r="J33" s="95"/>
      <c r="K33" s="159"/>
      <c r="L33" s="6"/>
    </row>
    <row r="34" spans="1:12" ht="12" customHeight="1" x14ac:dyDescent="0.25">
      <c r="A34" s="3"/>
      <c r="B34" s="35"/>
      <c r="C34" s="35"/>
      <c r="D34" s="61"/>
      <c r="E34" s="38"/>
      <c r="F34" s="215"/>
      <c r="G34" s="15"/>
      <c r="H34" s="75"/>
      <c r="I34" s="94"/>
      <c r="J34" s="95"/>
      <c r="K34" s="160"/>
      <c r="L34" s="161"/>
    </row>
    <row r="35" spans="1:12" ht="12" customHeight="1" x14ac:dyDescent="0.25">
      <c r="A35" s="3"/>
      <c r="B35" s="35"/>
      <c r="C35" s="35"/>
      <c r="D35" s="61"/>
      <c r="E35" s="38"/>
      <c r="F35" s="215"/>
      <c r="G35" s="15"/>
      <c r="H35" s="75"/>
      <c r="I35" s="216"/>
      <c r="J35" s="95"/>
      <c r="K35" s="158"/>
      <c r="L35" s="6"/>
    </row>
    <row r="36" spans="1:12" ht="12" customHeight="1" x14ac:dyDescent="0.25">
      <c r="A36" s="3"/>
      <c r="B36" s="35"/>
      <c r="C36" s="35"/>
      <c r="D36" s="61"/>
      <c r="E36" s="38"/>
      <c r="F36" s="215"/>
      <c r="G36" s="15"/>
      <c r="H36" s="75"/>
      <c r="I36" s="94"/>
      <c r="J36" s="95"/>
      <c r="K36" s="158"/>
      <c r="L36" s="6"/>
    </row>
    <row r="37" spans="1:12" ht="12" customHeight="1" x14ac:dyDescent="0.25">
      <c r="A37" s="3"/>
      <c r="B37" s="35"/>
      <c r="C37" s="35"/>
      <c r="D37" s="37"/>
      <c r="E37" s="38"/>
      <c r="F37" s="215"/>
      <c r="G37" s="15"/>
      <c r="H37" s="75"/>
      <c r="I37" s="94"/>
      <c r="J37" s="95"/>
      <c r="K37" s="158"/>
      <c r="L37" s="6"/>
    </row>
    <row r="38" spans="1:12" ht="12" customHeight="1" x14ac:dyDescent="0.25">
      <c r="A38" s="3"/>
      <c r="B38" s="35"/>
      <c r="C38" s="35"/>
      <c r="D38" s="61"/>
      <c r="E38" s="38"/>
      <c r="F38" s="215"/>
      <c r="G38" s="15"/>
      <c r="H38" s="75"/>
      <c r="I38" s="94"/>
      <c r="J38" s="95"/>
      <c r="K38" s="158"/>
      <c r="L38" s="6"/>
    </row>
    <row r="39" spans="1:12" ht="12" customHeight="1" x14ac:dyDescent="0.25">
      <c r="A39" s="3"/>
      <c r="B39" s="35"/>
      <c r="C39" s="35"/>
      <c r="D39" s="37"/>
      <c r="E39" s="38"/>
      <c r="F39" s="214"/>
      <c r="G39" s="15"/>
      <c r="H39" s="15"/>
      <c r="I39" s="75"/>
      <c r="J39" s="20"/>
      <c r="K39" s="6"/>
      <c r="L39" s="6"/>
    </row>
    <row r="40" spans="1:12" ht="15" customHeight="1" x14ac:dyDescent="0.25">
      <c r="A40" s="3"/>
      <c r="B40" s="33"/>
      <c r="C40" s="201"/>
      <c r="D40" s="44"/>
      <c r="E40" s="92"/>
      <c r="F40" s="80"/>
      <c r="G40" s="15"/>
      <c r="H40" s="202"/>
      <c r="I40" s="94"/>
      <c r="J40" s="20"/>
      <c r="K40" s="6"/>
      <c r="L40" s="6"/>
    </row>
    <row r="41" spans="1:12" s="5" customFormat="1" ht="12" customHeight="1" x14ac:dyDescent="0.25">
      <c r="A41" s="217"/>
      <c r="B41" s="33"/>
      <c r="C41" s="109"/>
      <c r="D41" s="44"/>
      <c r="E41" s="92"/>
      <c r="F41" s="80"/>
      <c r="G41" s="93"/>
      <c r="H41" s="93"/>
      <c r="I41" s="94"/>
      <c r="J41" s="19"/>
    </row>
    <row r="42" spans="1:12" s="5" customFormat="1" ht="17.25" customHeight="1" x14ac:dyDescent="0.25">
      <c r="A42" s="217"/>
      <c r="B42" s="205"/>
      <c r="C42" s="209"/>
      <c r="D42" s="210"/>
      <c r="E42" s="211"/>
      <c r="F42" s="210"/>
      <c r="G42" s="212"/>
      <c r="H42" s="212"/>
      <c r="I42" s="213"/>
      <c r="J42" s="19"/>
    </row>
    <row r="43" spans="1:12" s="5" customFormat="1" ht="12" customHeight="1" x14ac:dyDescent="0.25">
      <c r="A43" s="217"/>
      <c r="B43" s="35"/>
      <c r="C43" s="35"/>
      <c r="D43" s="36"/>
      <c r="E43" s="35"/>
      <c r="F43" s="214"/>
      <c r="G43" s="15"/>
      <c r="H43" s="15"/>
      <c r="I43" s="75"/>
      <c r="J43" s="19"/>
    </row>
    <row r="44" spans="1:12" s="5" customFormat="1" ht="12" customHeight="1" x14ac:dyDescent="0.25">
      <c r="A44" s="217"/>
      <c r="B44" s="35"/>
      <c r="C44" s="35"/>
      <c r="D44" s="37"/>
      <c r="E44" s="38"/>
      <c r="F44" s="215"/>
      <c r="G44" s="15"/>
      <c r="H44" s="75"/>
      <c r="I44" s="94"/>
      <c r="J44" s="19"/>
    </row>
    <row r="45" spans="1:12" s="5" customFormat="1" ht="12" customHeight="1" x14ac:dyDescent="0.25">
      <c r="A45" s="217"/>
      <c r="B45" s="35"/>
      <c r="C45" s="35"/>
      <c r="D45" s="61"/>
      <c r="E45" s="38"/>
      <c r="F45" s="215"/>
      <c r="G45" s="15"/>
      <c r="H45" s="75"/>
      <c r="I45" s="94"/>
      <c r="J45" s="19"/>
    </row>
    <row r="46" spans="1:12" s="5" customFormat="1" ht="12" customHeight="1" x14ac:dyDescent="0.25">
      <c r="A46" s="217"/>
      <c r="B46" s="35"/>
      <c r="C46" s="35"/>
      <c r="D46" s="61"/>
      <c r="E46" s="38"/>
      <c r="F46" s="215"/>
      <c r="G46" s="15"/>
      <c r="H46" s="75"/>
      <c r="I46" s="94"/>
      <c r="J46" s="19"/>
    </row>
    <row r="47" spans="1:12" s="5" customFormat="1" ht="12" customHeight="1" x14ac:dyDescent="0.25">
      <c r="A47" s="217"/>
      <c r="B47" s="35"/>
      <c r="C47" s="35"/>
      <c r="D47" s="61"/>
      <c r="E47" s="38"/>
      <c r="F47" s="215"/>
      <c r="G47" s="15"/>
      <c r="H47" s="75"/>
      <c r="I47" s="94"/>
      <c r="J47" s="19"/>
    </row>
    <row r="48" spans="1:12" s="5" customFormat="1" ht="12" customHeight="1" x14ac:dyDescent="0.25">
      <c r="A48" s="217"/>
      <c r="B48" s="35"/>
      <c r="C48" s="35"/>
      <c r="D48" s="61"/>
      <c r="E48" s="38"/>
      <c r="F48" s="215"/>
      <c r="G48" s="15"/>
      <c r="H48" s="75"/>
      <c r="I48" s="94"/>
      <c r="J48" s="19"/>
    </row>
    <row r="49" spans="1:12" s="5" customFormat="1" ht="12" customHeight="1" x14ac:dyDescent="0.25">
      <c r="A49" s="217"/>
      <c r="B49" s="35"/>
      <c r="C49" s="35"/>
      <c r="D49" s="61"/>
      <c r="E49" s="38"/>
      <c r="F49" s="215"/>
      <c r="G49" s="15"/>
      <c r="H49" s="75"/>
      <c r="I49" s="94"/>
      <c r="J49" s="19"/>
    </row>
    <row r="50" spans="1:12" s="5" customFormat="1" ht="12" customHeight="1" x14ac:dyDescent="0.25">
      <c r="A50" s="217"/>
      <c r="B50" s="35"/>
      <c r="C50" s="35"/>
      <c r="D50" s="61"/>
      <c r="E50" s="38"/>
      <c r="F50" s="215"/>
      <c r="G50" s="15"/>
      <c r="H50" s="75"/>
      <c r="I50" s="94"/>
      <c r="J50" s="19"/>
    </row>
    <row r="51" spans="1:12" s="5" customFormat="1" ht="12" customHeight="1" x14ac:dyDescent="0.25">
      <c r="A51" s="217"/>
      <c r="B51" s="35"/>
      <c r="C51" s="35"/>
      <c r="D51" s="37"/>
      <c r="E51" s="38"/>
      <c r="F51" s="215"/>
      <c r="G51" s="15"/>
      <c r="H51" s="75"/>
      <c r="I51" s="94"/>
      <c r="J51" s="95"/>
    </row>
    <row r="52" spans="1:12" s="5" customFormat="1" ht="12" customHeight="1" x14ac:dyDescent="0.25">
      <c r="A52" s="217"/>
      <c r="B52" s="35"/>
      <c r="C52" s="35"/>
      <c r="D52" s="61"/>
      <c r="E52" s="38"/>
      <c r="F52" s="215"/>
      <c r="G52" s="15"/>
      <c r="H52" s="75"/>
      <c r="I52" s="94"/>
      <c r="J52" s="95"/>
    </row>
    <row r="53" spans="1:12" s="5" customFormat="1" ht="12" customHeight="1" x14ac:dyDescent="0.25">
      <c r="A53" s="217"/>
      <c r="B53" s="35"/>
      <c r="C53" s="35"/>
      <c r="D53" s="37"/>
      <c r="E53" s="38"/>
      <c r="F53" s="214"/>
      <c r="G53" s="15"/>
      <c r="H53" s="15"/>
      <c r="I53" s="75"/>
      <c r="J53" s="19"/>
    </row>
    <row r="54" spans="1:12" s="5" customFormat="1" ht="12" customHeight="1" x14ac:dyDescent="0.25">
      <c r="A54" s="217"/>
      <c r="B54" s="33"/>
      <c r="C54" s="201"/>
      <c r="D54" s="44"/>
      <c r="E54" s="92"/>
      <c r="F54" s="80"/>
      <c r="G54" s="15"/>
      <c r="H54" s="202"/>
      <c r="I54" s="94"/>
      <c r="J54" s="19"/>
    </row>
    <row r="55" spans="1:12" s="5" customFormat="1" ht="12" customHeight="1" x14ac:dyDescent="0.25">
      <c r="A55" s="217"/>
      <c r="B55" s="33"/>
      <c r="C55" s="109"/>
      <c r="D55" s="44"/>
      <c r="E55" s="92"/>
      <c r="F55" s="80"/>
      <c r="G55" s="93"/>
      <c r="H55" s="93"/>
      <c r="I55" s="94"/>
      <c r="J55" s="19"/>
    </row>
    <row r="56" spans="1:12" ht="17.25" customHeight="1" x14ac:dyDescent="0.25">
      <c r="A56" s="3"/>
      <c r="B56" s="205"/>
      <c r="C56" s="218"/>
      <c r="D56" s="210"/>
      <c r="E56" s="211"/>
      <c r="F56" s="210"/>
      <c r="G56" s="212"/>
      <c r="H56" s="212"/>
      <c r="I56" s="213"/>
      <c r="J56" s="20"/>
      <c r="K56" s="6"/>
      <c r="L56" s="6"/>
    </row>
    <row r="57" spans="1:12" ht="12" customHeight="1" x14ac:dyDescent="0.25">
      <c r="A57" s="3"/>
      <c r="B57" s="35"/>
      <c r="C57" s="35"/>
      <c r="D57" s="37"/>
      <c r="E57" s="38"/>
      <c r="F57" s="214"/>
      <c r="G57" s="15"/>
      <c r="H57" s="15"/>
      <c r="I57" s="75"/>
      <c r="J57" s="20"/>
      <c r="K57" s="6"/>
      <c r="L57" s="6"/>
    </row>
    <row r="58" spans="1:12" ht="12" customHeight="1" x14ac:dyDescent="0.25">
      <c r="A58" s="3"/>
      <c r="B58" s="35"/>
      <c r="C58" s="35"/>
      <c r="D58" s="37"/>
      <c r="E58" s="38"/>
      <c r="F58" s="215"/>
      <c r="G58" s="15"/>
      <c r="H58" s="75"/>
      <c r="I58" s="94"/>
      <c r="J58" s="95"/>
      <c r="K58" s="158"/>
      <c r="L58" s="6"/>
    </row>
    <row r="59" spans="1:12" ht="12" customHeight="1" x14ac:dyDescent="0.25">
      <c r="A59" s="3"/>
      <c r="B59" s="35"/>
      <c r="C59" s="35"/>
      <c r="D59" s="37"/>
      <c r="E59" s="38"/>
      <c r="F59" s="215"/>
      <c r="G59" s="15"/>
      <c r="H59" s="75"/>
      <c r="I59" s="94"/>
      <c r="J59" s="95"/>
      <c r="K59" s="158"/>
      <c r="L59" s="6"/>
    </row>
    <row r="60" spans="1:12" ht="12" customHeight="1" x14ac:dyDescent="0.25">
      <c r="A60" s="3"/>
      <c r="B60" s="35"/>
      <c r="C60" s="35"/>
      <c r="D60" s="61"/>
      <c r="E60" s="38"/>
      <c r="F60" s="219"/>
      <c r="G60" s="15"/>
      <c r="H60" s="75"/>
      <c r="I60" s="94"/>
      <c r="J60" s="95"/>
      <c r="K60" s="158"/>
      <c r="L60" s="6"/>
    </row>
    <row r="61" spans="1:12" ht="12" customHeight="1" x14ac:dyDescent="0.25">
      <c r="A61" s="3"/>
      <c r="B61" s="35"/>
      <c r="C61" s="35"/>
      <c r="D61" s="61"/>
      <c r="E61" s="38"/>
      <c r="F61" s="215"/>
      <c r="G61" s="15"/>
      <c r="H61" s="75"/>
      <c r="I61" s="94"/>
      <c r="J61" s="95"/>
      <c r="K61" s="158"/>
      <c r="L61" s="6"/>
    </row>
    <row r="62" spans="1:12" ht="12" customHeight="1" x14ac:dyDescent="0.25">
      <c r="A62" s="3"/>
      <c r="B62" s="35"/>
      <c r="C62" s="35"/>
      <c r="D62" s="61"/>
      <c r="E62" s="38"/>
      <c r="F62" s="215"/>
      <c r="G62" s="15"/>
      <c r="H62" s="75"/>
      <c r="I62" s="216"/>
      <c r="J62" s="95"/>
      <c r="K62" s="158"/>
      <c r="L62" s="6"/>
    </row>
    <row r="63" spans="1:12" ht="12" customHeight="1" x14ac:dyDescent="0.25">
      <c r="A63" s="3"/>
      <c r="B63" s="35"/>
      <c r="C63" s="35"/>
      <c r="D63" s="61"/>
      <c r="E63" s="38"/>
      <c r="F63" s="215"/>
      <c r="G63" s="15"/>
      <c r="H63" s="75"/>
      <c r="I63" s="216"/>
      <c r="J63" s="95"/>
      <c r="K63" s="158"/>
      <c r="L63" s="6"/>
    </row>
    <row r="64" spans="1:12" ht="12" customHeight="1" x14ac:dyDescent="0.25">
      <c r="A64" s="3"/>
      <c r="B64" s="35"/>
      <c r="C64" s="35"/>
      <c r="D64" s="61"/>
      <c r="E64" s="38"/>
      <c r="F64" s="215"/>
      <c r="G64" s="15"/>
      <c r="H64" s="75"/>
      <c r="I64" s="216"/>
      <c r="J64" s="95"/>
      <c r="K64" s="158"/>
      <c r="L64" s="6"/>
    </row>
    <row r="65" spans="1:12" ht="12" customHeight="1" x14ac:dyDescent="0.25">
      <c r="A65" s="3"/>
      <c r="B65" s="35"/>
      <c r="C65" s="35"/>
      <c r="D65" s="61"/>
      <c r="E65" s="38"/>
      <c r="F65" s="215"/>
      <c r="G65" s="15"/>
      <c r="H65" s="75"/>
      <c r="I65" s="94"/>
      <c r="J65" s="95"/>
      <c r="K65" s="158"/>
      <c r="L65" s="6"/>
    </row>
    <row r="66" spans="1:12" ht="12" customHeight="1" x14ac:dyDescent="0.25">
      <c r="A66" s="3"/>
      <c r="B66" s="35"/>
      <c r="C66" s="35"/>
      <c r="D66" s="37"/>
      <c r="E66" s="38"/>
      <c r="F66" s="215"/>
      <c r="G66" s="15"/>
      <c r="H66" s="75"/>
      <c r="I66" s="94"/>
      <c r="J66" s="95"/>
      <c r="K66" s="158"/>
      <c r="L66" s="6"/>
    </row>
    <row r="67" spans="1:12" ht="12" customHeight="1" x14ac:dyDescent="0.25">
      <c r="A67" s="3"/>
      <c r="B67" s="35"/>
      <c r="C67" s="35"/>
      <c r="D67" s="37"/>
      <c r="E67" s="38"/>
      <c r="F67" s="214"/>
      <c r="G67" s="15"/>
      <c r="H67" s="15"/>
      <c r="I67" s="75"/>
      <c r="J67" s="20"/>
      <c r="K67" s="6"/>
      <c r="L67" s="6"/>
    </row>
    <row r="68" spans="1:12" ht="18" customHeight="1" x14ac:dyDescent="0.25">
      <c r="A68" s="3"/>
      <c r="B68" s="33"/>
      <c r="C68" s="201"/>
      <c r="D68" s="44"/>
      <c r="E68" s="92"/>
      <c r="F68" s="80"/>
      <c r="G68" s="15"/>
      <c r="H68" s="202"/>
      <c r="I68" s="94"/>
      <c r="J68" s="20"/>
      <c r="K68" s="6"/>
      <c r="L68" s="6"/>
    </row>
    <row r="69" spans="1:12" s="5" customFormat="1" ht="15.75" x14ac:dyDescent="0.25">
      <c r="A69" s="217"/>
      <c r="B69" s="33"/>
      <c r="C69" s="109"/>
      <c r="D69" s="44"/>
      <c r="E69" s="92"/>
      <c r="F69" s="80"/>
      <c r="G69" s="93"/>
      <c r="H69" s="93"/>
      <c r="I69" s="94"/>
      <c r="J69" s="19"/>
    </row>
    <row r="70" spans="1:12" s="6" customFormat="1" ht="15.75" x14ac:dyDescent="0.25">
      <c r="A70" s="158"/>
      <c r="B70" s="205"/>
      <c r="C70" s="218"/>
      <c r="D70" s="210"/>
      <c r="E70" s="211"/>
      <c r="F70" s="210"/>
      <c r="G70" s="212"/>
      <c r="H70" s="212"/>
      <c r="I70" s="213"/>
      <c r="J70" s="20"/>
    </row>
    <row r="71" spans="1:12" ht="12" customHeight="1" x14ac:dyDescent="0.25">
      <c r="A71" s="3"/>
      <c r="B71" s="220"/>
      <c r="C71" s="40"/>
      <c r="D71" s="41"/>
      <c r="E71" s="42"/>
      <c r="F71" s="221"/>
      <c r="G71" s="21"/>
      <c r="H71" s="21"/>
      <c r="I71" s="222"/>
      <c r="J71" s="20"/>
      <c r="K71" s="6"/>
      <c r="L71" s="6"/>
    </row>
    <row r="72" spans="1:12" x14ac:dyDescent="0.25">
      <c r="A72" s="3"/>
      <c r="B72" s="35"/>
      <c r="C72" s="162"/>
      <c r="D72" s="37"/>
      <c r="E72" s="38"/>
      <c r="F72" s="215"/>
      <c r="G72" s="15"/>
      <c r="H72" s="75"/>
      <c r="I72" s="94"/>
      <c r="J72" s="95"/>
      <c r="K72" s="158"/>
      <c r="L72" s="6"/>
    </row>
    <row r="73" spans="1:12" x14ac:dyDescent="0.25">
      <c r="A73" s="3"/>
      <c r="B73" s="223"/>
      <c r="C73" s="59"/>
      <c r="D73" s="61"/>
      <c r="E73" s="38"/>
      <c r="F73" s="215"/>
      <c r="G73" s="15"/>
      <c r="H73" s="75"/>
      <c r="I73" s="94"/>
      <c r="J73" s="95"/>
      <c r="K73" s="158"/>
      <c r="L73" s="6"/>
    </row>
    <row r="74" spans="1:12" x14ac:dyDescent="0.25">
      <c r="A74" s="3"/>
      <c r="B74" s="35"/>
      <c r="C74" s="58"/>
      <c r="D74" s="37"/>
      <c r="E74" s="38"/>
      <c r="F74" s="215"/>
      <c r="G74" s="15"/>
      <c r="H74" s="75"/>
      <c r="I74" s="94"/>
      <c r="J74" s="95"/>
      <c r="K74" s="158"/>
      <c r="L74" s="6"/>
    </row>
    <row r="75" spans="1:12" x14ac:dyDescent="0.25">
      <c r="A75" s="3"/>
      <c r="B75" s="223"/>
      <c r="C75" s="58"/>
      <c r="D75" s="61"/>
      <c r="E75" s="38"/>
      <c r="F75" s="215"/>
      <c r="G75" s="15"/>
      <c r="H75" s="75"/>
      <c r="I75" s="94"/>
      <c r="J75" s="95"/>
      <c r="K75" s="158"/>
      <c r="L75" s="6"/>
    </row>
    <row r="76" spans="1:12" x14ac:dyDescent="0.25">
      <c r="A76" s="3"/>
      <c r="B76" s="223"/>
      <c r="C76" s="58"/>
      <c r="D76" s="61"/>
      <c r="E76" s="38"/>
      <c r="F76" s="215"/>
      <c r="G76" s="15"/>
      <c r="H76" s="75"/>
      <c r="I76" s="94"/>
      <c r="J76" s="95"/>
      <c r="K76" s="158"/>
      <c r="L76" s="6"/>
    </row>
    <row r="77" spans="1:12" x14ac:dyDescent="0.25">
      <c r="A77" s="3"/>
      <c r="B77" s="35"/>
      <c r="C77" s="35"/>
      <c r="D77" s="37"/>
      <c r="E77" s="38"/>
      <c r="F77" s="219"/>
      <c r="G77" s="62"/>
      <c r="H77" s="75"/>
      <c r="I77" s="94"/>
      <c r="J77" s="95"/>
      <c r="K77" s="158"/>
      <c r="L77" s="6"/>
    </row>
    <row r="78" spans="1:12" x14ac:dyDescent="0.25">
      <c r="A78" s="3"/>
      <c r="B78" s="35"/>
      <c r="C78" s="63"/>
      <c r="D78" s="63"/>
      <c r="E78" s="38"/>
      <c r="F78" s="219"/>
      <c r="G78" s="62"/>
      <c r="H78" s="75"/>
      <c r="I78" s="94"/>
      <c r="J78" s="95"/>
      <c r="K78" s="158"/>
      <c r="L78" s="6"/>
    </row>
    <row r="79" spans="1:12" x14ac:dyDescent="0.25">
      <c r="A79" s="3"/>
      <c r="B79" s="35"/>
      <c r="C79" s="63"/>
      <c r="D79" s="37"/>
      <c r="E79" s="38"/>
      <c r="F79" s="215"/>
      <c r="G79" s="62"/>
      <c r="H79" s="75"/>
      <c r="I79" s="94"/>
      <c r="J79" s="95"/>
      <c r="K79" s="158"/>
      <c r="L79" s="6"/>
    </row>
    <row r="80" spans="1:12" x14ac:dyDescent="0.25">
      <c r="A80" s="3"/>
      <c r="B80" s="35"/>
      <c r="C80" s="63"/>
      <c r="D80" s="61"/>
      <c r="E80" s="38"/>
      <c r="F80" s="219"/>
      <c r="G80" s="62"/>
      <c r="H80" s="75"/>
      <c r="I80" s="94"/>
      <c r="J80" s="95"/>
      <c r="K80" s="158"/>
      <c r="L80" s="6"/>
    </row>
    <row r="81" spans="1:12" x14ac:dyDescent="0.25">
      <c r="A81" s="3"/>
      <c r="B81" s="35"/>
      <c r="C81" s="35"/>
      <c r="D81" s="61"/>
      <c r="E81" s="38"/>
      <c r="F81" s="215"/>
      <c r="G81" s="15"/>
      <c r="H81" s="75"/>
      <c r="I81" s="94"/>
      <c r="J81" s="95"/>
      <c r="K81" s="158"/>
      <c r="L81" s="6"/>
    </row>
    <row r="82" spans="1:12" x14ac:dyDescent="0.25">
      <c r="A82" s="3"/>
      <c r="B82" s="35"/>
      <c r="C82" s="35"/>
      <c r="D82" s="61"/>
      <c r="E82" s="38"/>
      <c r="F82" s="215"/>
      <c r="G82" s="15"/>
      <c r="H82" s="75"/>
      <c r="I82" s="94"/>
      <c r="J82" s="95"/>
      <c r="K82" s="158"/>
      <c r="L82" s="6"/>
    </row>
    <row r="83" spans="1:12" x14ac:dyDescent="0.25">
      <c r="A83" s="3"/>
      <c r="B83" s="35"/>
      <c r="C83" s="35"/>
      <c r="D83" s="61"/>
      <c r="E83" s="38"/>
      <c r="F83" s="215"/>
      <c r="G83" s="15"/>
      <c r="H83" s="75"/>
      <c r="I83" s="94"/>
      <c r="J83" s="95"/>
      <c r="K83" s="158"/>
      <c r="L83" s="6"/>
    </row>
    <row r="84" spans="1:12" x14ac:dyDescent="0.25">
      <c r="A84" s="3"/>
      <c r="B84" s="35"/>
      <c r="C84" s="35"/>
      <c r="D84" s="61"/>
      <c r="E84" s="38"/>
      <c r="F84" s="215"/>
      <c r="G84" s="15"/>
      <c r="H84" s="75"/>
      <c r="I84" s="94"/>
      <c r="J84" s="95"/>
      <c r="K84" s="158"/>
      <c r="L84" s="6"/>
    </row>
    <row r="85" spans="1:12" x14ac:dyDescent="0.25">
      <c r="A85" s="3"/>
      <c r="B85" s="35"/>
      <c r="C85" s="35"/>
      <c r="D85" s="61"/>
      <c r="E85" s="38"/>
      <c r="F85" s="215"/>
      <c r="G85" s="15"/>
      <c r="H85" s="75"/>
      <c r="I85" s="94"/>
      <c r="J85" s="95"/>
      <c r="K85" s="158"/>
      <c r="L85" s="6"/>
    </row>
    <row r="86" spans="1:12" x14ac:dyDescent="0.25">
      <c r="A86" s="3"/>
      <c r="B86" s="35"/>
      <c r="C86" s="35"/>
      <c r="D86" s="61"/>
      <c r="E86" s="38"/>
      <c r="F86" s="215"/>
      <c r="G86" s="15"/>
      <c r="H86" s="75"/>
      <c r="I86" s="94"/>
      <c r="J86" s="95"/>
      <c r="K86" s="158"/>
      <c r="L86" s="6"/>
    </row>
    <row r="87" spans="1:12" x14ac:dyDescent="0.25">
      <c r="A87" s="3"/>
      <c r="B87" s="35"/>
      <c r="C87" s="35"/>
      <c r="D87" s="61"/>
      <c r="E87" s="38"/>
      <c r="F87" s="215"/>
      <c r="G87" s="15"/>
      <c r="H87" s="75"/>
      <c r="I87" s="94"/>
      <c r="J87" s="95"/>
      <c r="K87" s="158"/>
      <c r="L87" s="6"/>
    </row>
    <row r="88" spans="1:12" x14ac:dyDescent="0.25">
      <c r="A88" s="3"/>
      <c r="B88" s="35"/>
      <c r="C88" s="35"/>
      <c r="D88" s="61"/>
      <c r="E88" s="38"/>
      <c r="F88" s="215"/>
      <c r="G88" s="15"/>
      <c r="H88" s="75"/>
      <c r="I88" s="94"/>
      <c r="J88" s="95"/>
      <c r="K88" s="158"/>
      <c r="L88" s="6"/>
    </row>
    <row r="89" spans="1:12" x14ac:dyDescent="0.25">
      <c r="A89" s="3"/>
      <c r="B89" s="35"/>
      <c r="C89" s="35"/>
      <c r="D89" s="61"/>
      <c r="E89" s="38"/>
      <c r="F89" s="215"/>
      <c r="G89" s="15"/>
      <c r="H89" s="75"/>
      <c r="I89" s="94"/>
      <c r="J89" s="95"/>
      <c r="K89" s="158"/>
      <c r="L89" s="6"/>
    </row>
    <row r="90" spans="1:12" x14ac:dyDescent="0.25">
      <c r="A90" s="3"/>
      <c r="B90" s="35"/>
      <c r="C90" s="35"/>
      <c r="D90" s="61"/>
      <c r="E90" s="38"/>
      <c r="F90" s="215"/>
      <c r="G90" s="15"/>
      <c r="H90" s="75"/>
      <c r="I90" s="94"/>
      <c r="J90" s="95"/>
      <c r="K90" s="158"/>
      <c r="L90" s="6"/>
    </row>
    <row r="91" spans="1:12" x14ac:dyDescent="0.25">
      <c r="A91" s="3"/>
      <c r="B91" s="35"/>
      <c r="C91" s="35"/>
      <c r="D91" s="61"/>
      <c r="E91" s="38"/>
      <c r="F91" s="215"/>
      <c r="G91" s="15"/>
      <c r="H91" s="75"/>
      <c r="I91" s="94"/>
      <c r="J91" s="95"/>
      <c r="K91" s="158"/>
      <c r="L91" s="6"/>
    </row>
    <row r="92" spans="1:12" x14ac:dyDescent="0.25">
      <c r="A92" s="3"/>
      <c r="B92" s="35"/>
      <c r="C92" s="35"/>
      <c r="D92" s="61"/>
      <c r="E92" s="38"/>
      <c r="F92" s="215"/>
      <c r="G92" s="15"/>
      <c r="H92" s="75"/>
      <c r="I92" s="94"/>
      <c r="J92" s="95"/>
      <c r="K92" s="158"/>
      <c r="L92" s="6"/>
    </row>
    <row r="93" spans="1:12" x14ac:dyDescent="0.25">
      <c r="A93" s="3"/>
      <c r="B93" s="35"/>
      <c r="C93" s="35"/>
      <c r="D93" s="61"/>
      <c r="E93" s="38"/>
      <c r="F93" s="215"/>
      <c r="G93" s="15"/>
      <c r="H93" s="75"/>
      <c r="I93" s="94"/>
      <c r="J93" s="95"/>
      <c r="K93" s="158"/>
      <c r="L93" s="6"/>
    </row>
    <row r="94" spans="1:12" x14ac:dyDescent="0.25">
      <c r="A94" s="3"/>
      <c r="B94" s="35"/>
      <c r="C94" s="35"/>
      <c r="D94" s="61"/>
      <c r="E94" s="38"/>
      <c r="F94" s="215"/>
      <c r="G94" s="15"/>
      <c r="H94" s="75"/>
      <c r="I94" s="94"/>
      <c r="J94" s="95"/>
      <c r="K94" s="158"/>
      <c r="L94" s="6"/>
    </row>
    <row r="95" spans="1:12" x14ac:dyDescent="0.25">
      <c r="A95" s="3"/>
      <c r="B95" s="35"/>
      <c r="C95" s="35"/>
      <c r="D95" s="37"/>
      <c r="E95" s="38"/>
      <c r="F95" s="215"/>
      <c r="G95" s="15"/>
      <c r="H95" s="75"/>
      <c r="I95" s="94"/>
      <c r="J95" s="95"/>
      <c r="K95" s="158"/>
      <c r="L95" s="6"/>
    </row>
    <row r="96" spans="1:12" x14ac:dyDescent="0.25">
      <c r="A96" s="3"/>
      <c r="B96" s="35"/>
      <c r="C96" s="35"/>
      <c r="D96" s="37"/>
      <c r="E96" s="38"/>
      <c r="F96" s="224"/>
      <c r="G96" s="15"/>
      <c r="H96" s="15"/>
      <c r="I96" s="94"/>
      <c r="J96" s="95"/>
      <c r="K96" s="158"/>
      <c r="L96" s="6"/>
    </row>
    <row r="97" spans="1:12" ht="5.25" customHeight="1" x14ac:dyDescent="0.25">
      <c r="A97" s="3"/>
      <c r="B97" s="207"/>
      <c r="C97" s="35"/>
      <c r="D97" s="37"/>
      <c r="E97" s="38"/>
      <c r="F97" s="214"/>
      <c r="G97" s="22"/>
      <c r="H97" s="22"/>
      <c r="I97" s="225"/>
      <c r="J97" s="20"/>
      <c r="K97" s="6"/>
      <c r="L97" s="6"/>
    </row>
    <row r="98" spans="1:12" x14ac:dyDescent="0.25">
      <c r="A98" s="3"/>
      <c r="B98" s="33"/>
      <c r="C98" s="201"/>
      <c r="D98" s="44"/>
      <c r="E98" s="92"/>
      <c r="F98" s="80"/>
      <c r="G98" s="15"/>
      <c r="H98" s="202"/>
      <c r="I98" s="94"/>
      <c r="J98" s="20"/>
      <c r="K98" s="6"/>
      <c r="L98" s="6"/>
    </row>
    <row r="99" spans="1:12" s="5" customFormat="1" ht="15.75" x14ac:dyDescent="0.25">
      <c r="A99" s="217"/>
      <c r="B99" s="33"/>
      <c r="C99" s="105"/>
      <c r="D99" s="44"/>
      <c r="E99" s="92"/>
      <c r="F99" s="80"/>
      <c r="G99" s="93"/>
      <c r="H99" s="93"/>
      <c r="I99" s="94"/>
      <c r="J99" s="19"/>
    </row>
    <row r="100" spans="1:12" s="7" customFormat="1" ht="15.75" x14ac:dyDescent="0.25">
      <c r="A100" s="226"/>
      <c r="B100" s="205"/>
      <c r="C100" s="218"/>
      <c r="D100" s="210"/>
      <c r="E100" s="211"/>
      <c r="F100" s="210"/>
      <c r="G100" s="212"/>
      <c r="H100" s="212"/>
      <c r="I100" s="213"/>
      <c r="J100" s="163"/>
      <c r="K100" s="164"/>
      <c r="L100" s="164"/>
    </row>
    <row r="101" spans="1:12" ht="12" customHeight="1" x14ac:dyDescent="0.25">
      <c r="A101" s="3"/>
      <c r="B101" s="35"/>
      <c r="C101" s="35"/>
      <c r="D101" s="37"/>
      <c r="E101" s="45"/>
      <c r="F101" s="214"/>
      <c r="G101" s="15"/>
      <c r="H101" s="15"/>
      <c r="I101" s="75"/>
      <c r="J101" s="20"/>
      <c r="K101" s="6"/>
      <c r="L101" s="6"/>
    </row>
    <row r="102" spans="1:12" s="3" customFormat="1" x14ac:dyDescent="0.25">
      <c r="B102" s="35"/>
      <c r="C102" s="35"/>
      <c r="D102" s="61"/>
      <c r="E102" s="38"/>
      <c r="F102" s="215"/>
      <c r="G102" s="15"/>
      <c r="H102" s="75"/>
      <c r="I102" s="94"/>
      <c r="J102" s="95"/>
      <c r="K102" s="158"/>
      <c r="L102" s="158"/>
    </row>
    <row r="103" spans="1:12" s="3" customFormat="1" x14ac:dyDescent="0.25">
      <c r="B103" s="35"/>
      <c r="C103" s="35"/>
      <c r="D103" s="61"/>
      <c r="E103" s="38"/>
      <c r="F103" s="215"/>
      <c r="G103" s="15"/>
      <c r="H103" s="75"/>
      <c r="I103" s="94"/>
      <c r="J103" s="95"/>
      <c r="K103" s="158"/>
      <c r="L103" s="158"/>
    </row>
    <row r="104" spans="1:12" s="3" customFormat="1" x14ac:dyDescent="0.25">
      <c r="B104" s="35"/>
      <c r="C104" s="35"/>
      <c r="D104" s="37"/>
      <c r="E104" s="38"/>
      <c r="F104" s="215"/>
      <c r="G104" s="15"/>
      <c r="H104" s="75"/>
      <c r="I104" s="94"/>
      <c r="J104" s="95"/>
      <c r="K104" s="158"/>
      <c r="L104" s="158"/>
    </row>
    <row r="105" spans="1:12" s="3" customFormat="1" x14ac:dyDescent="0.25">
      <c r="B105" s="35"/>
      <c r="C105" s="35"/>
      <c r="D105" s="61"/>
      <c r="E105" s="38"/>
      <c r="F105" s="215"/>
      <c r="G105" s="15"/>
      <c r="H105" s="75"/>
      <c r="I105" s="94"/>
      <c r="J105" s="95"/>
      <c r="K105" s="158"/>
      <c r="L105" s="158"/>
    </row>
    <row r="106" spans="1:12" s="3" customFormat="1" x14ac:dyDescent="0.25">
      <c r="B106" s="35"/>
      <c r="C106" s="35"/>
      <c r="D106" s="37"/>
      <c r="E106" s="38"/>
      <c r="F106" s="215"/>
      <c r="G106" s="15"/>
      <c r="H106" s="75"/>
      <c r="I106" s="94"/>
      <c r="J106" s="95"/>
      <c r="K106" s="158"/>
      <c r="L106" s="158"/>
    </row>
    <row r="107" spans="1:12" ht="6" customHeight="1" x14ac:dyDescent="0.25">
      <c r="A107" s="3"/>
      <c r="B107" s="35"/>
      <c r="C107" s="35"/>
      <c r="D107" s="37"/>
      <c r="E107" s="38"/>
      <c r="F107" s="214"/>
      <c r="G107" s="15"/>
      <c r="H107" s="15"/>
      <c r="I107" s="75"/>
      <c r="J107" s="20"/>
      <c r="K107" s="6"/>
      <c r="L107" s="6"/>
    </row>
    <row r="108" spans="1:12" s="3" customFormat="1" x14ac:dyDescent="0.25">
      <c r="B108" s="33"/>
      <c r="C108" s="201"/>
      <c r="D108" s="44"/>
      <c r="E108" s="92"/>
      <c r="F108" s="80"/>
      <c r="G108" s="15"/>
      <c r="H108" s="202"/>
      <c r="I108" s="94"/>
      <c r="J108" s="20"/>
      <c r="K108" s="158"/>
      <c r="L108" s="158"/>
    </row>
    <row r="109" spans="1:12" x14ac:dyDescent="0.25">
      <c r="A109" s="3"/>
      <c r="B109" s="33"/>
      <c r="C109" s="105"/>
      <c r="D109" s="44"/>
      <c r="E109" s="92"/>
      <c r="F109" s="80"/>
      <c r="G109" s="93"/>
      <c r="H109" s="93"/>
      <c r="I109" s="94"/>
      <c r="J109" s="20"/>
      <c r="K109" s="6"/>
      <c r="L109" s="6"/>
    </row>
    <row r="110" spans="1:12" s="4" customFormat="1" ht="15.75" x14ac:dyDescent="0.25">
      <c r="A110" s="204"/>
      <c r="B110" s="205"/>
      <c r="C110" s="209"/>
      <c r="D110" s="227"/>
      <c r="E110" s="227"/>
      <c r="F110" s="210"/>
      <c r="G110" s="212"/>
      <c r="H110" s="212"/>
      <c r="I110" s="213"/>
      <c r="J110" s="19"/>
      <c r="K110" s="5"/>
      <c r="L110" s="5"/>
    </row>
    <row r="111" spans="1:12" ht="8.25" customHeight="1" x14ac:dyDescent="0.25">
      <c r="A111" s="3"/>
      <c r="B111" s="35"/>
      <c r="C111" s="35"/>
      <c r="D111" s="37"/>
      <c r="E111" s="38"/>
      <c r="F111" s="214"/>
      <c r="G111" s="15"/>
      <c r="H111" s="15"/>
      <c r="I111" s="75"/>
      <c r="J111" s="20"/>
      <c r="K111" s="6"/>
      <c r="L111" s="6"/>
    </row>
    <row r="112" spans="1:12" s="5" customFormat="1" ht="15.75" x14ac:dyDescent="0.25">
      <c r="A112" s="217"/>
      <c r="B112" s="35"/>
      <c r="C112" s="69"/>
      <c r="D112" s="61"/>
      <c r="E112" s="38"/>
      <c r="F112" s="215"/>
      <c r="G112" s="15"/>
      <c r="H112" s="75"/>
      <c r="I112" s="94"/>
      <c r="J112" s="19"/>
    </row>
    <row r="113" spans="1:10" s="5" customFormat="1" ht="15.75" x14ac:dyDescent="0.25">
      <c r="A113" s="217"/>
      <c r="B113" s="35"/>
      <c r="C113" s="69"/>
      <c r="D113" s="37"/>
      <c r="E113" s="38"/>
      <c r="F113" s="215"/>
      <c r="G113" s="15"/>
      <c r="H113" s="75"/>
      <c r="I113" s="94"/>
      <c r="J113" s="19"/>
    </row>
    <row r="114" spans="1:10" s="5" customFormat="1" ht="15.75" x14ac:dyDescent="0.25">
      <c r="A114" s="217"/>
      <c r="B114" s="35"/>
      <c r="C114" s="35"/>
      <c r="D114" s="61"/>
      <c r="E114" s="38"/>
      <c r="F114" s="215"/>
      <c r="G114" s="15"/>
      <c r="H114" s="75"/>
      <c r="I114" s="94"/>
      <c r="J114" s="19"/>
    </row>
    <row r="115" spans="1:10" s="5" customFormat="1" ht="15.75" x14ac:dyDescent="0.25">
      <c r="A115" s="217"/>
      <c r="B115" s="35"/>
      <c r="C115" s="35"/>
      <c r="D115" s="37"/>
      <c r="E115" s="38"/>
      <c r="F115" s="215"/>
      <c r="G115" s="15"/>
      <c r="H115" s="75"/>
      <c r="I115" s="94"/>
      <c r="J115" s="19"/>
    </row>
    <row r="116" spans="1:10" s="5" customFormat="1" ht="15.75" x14ac:dyDescent="0.25">
      <c r="A116" s="217"/>
      <c r="B116" s="35"/>
      <c r="C116" s="35"/>
      <c r="D116" s="61"/>
      <c r="E116" s="38"/>
      <c r="F116" s="215"/>
      <c r="G116" s="15"/>
      <c r="H116" s="75"/>
      <c r="I116" s="94"/>
      <c r="J116" s="19"/>
    </row>
    <row r="117" spans="1:10" s="5" customFormat="1" ht="15.75" x14ac:dyDescent="0.25">
      <c r="A117" s="217"/>
      <c r="B117" s="35"/>
      <c r="C117" s="35"/>
      <c r="D117" s="61"/>
      <c r="E117" s="38"/>
      <c r="F117" s="215"/>
      <c r="G117" s="15"/>
      <c r="H117" s="75"/>
      <c r="I117" s="94"/>
      <c r="J117" s="19"/>
    </row>
    <row r="118" spans="1:10" s="5" customFormat="1" ht="15.75" x14ac:dyDescent="0.25">
      <c r="A118" s="217"/>
      <c r="B118" s="35"/>
      <c r="C118" s="35"/>
      <c r="D118" s="61"/>
      <c r="E118" s="38"/>
      <c r="F118" s="215"/>
      <c r="G118" s="15"/>
      <c r="H118" s="75"/>
      <c r="I118" s="94"/>
      <c r="J118" s="19"/>
    </row>
    <row r="119" spans="1:10" s="5" customFormat="1" ht="15.75" x14ac:dyDescent="0.25">
      <c r="A119" s="217"/>
      <c r="B119" s="35"/>
      <c r="C119" s="35"/>
      <c r="D119" s="61"/>
      <c r="E119" s="38"/>
      <c r="F119" s="215"/>
      <c r="G119" s="15"/>
      <c r="H119" s="75"/>
      <c r="I119" s="216"/>
      <c r="J119" s="19"/>
    </row>
    <row r="120" spans="1:10" s="5" customFormat="1" ht="15.75" x14ac:dyDescent="0.25">
      <c r="A120" s="217"/>
      <c r="B120" s="35"/>
      <c r="C120" s="35"/>
      <c r="D120" s="61"/>
      <c r="E120" s="38"/>
      <c r="F120" s="215"/>
      <c r="G120" s="15"/>
      <c r="H120" s="75"/>
      <c r="I120" s="94"/>
      <c r="J120" s="19"/>
    </row>
    <row r="121" spans="1:10" s="5" customFormat="1" ht="15.75" x14ac:dyDescent="0.25">
      <c r="A121" s="217"/>
      <c r="B121" s="35"/>
      <c r="C121" s="35"/>
      <c r="D121" s="61"/>
      <c r="E121" s="38"/>
      <c r="F121" s="215"/>
      <c r="G121" s="15"/>
      <c r="H121" s="75"/>
      <c r="I121" s="94"/>
      <c r="J121" s="19"/>
    </row>
    <row r="122" spans="1:10" s="5" customFormat="1" ht="15.75" x14ac:dyDescent="0.25">
      <c r="A122" s="217"/>
      <c r="B122" s="35"/>
      <c r="C122" s="35"/>
      <c r="D122" s="61"/>
      <c r="E122" s="38"/>
      <c r="F122" s="215"/>
      <c r="G122" s="15"/>
      <c r="H122" s="75"/>
      <c r="I122" s="94"/>
      <c r="J122" s="19"/>
    </row>
    <row r="123" spans="1:10" s="5" customFormat="1" ht="15.75" x14ac:dyDescent="0.25">
      <c r="A123" s="217"/>
      <c r="B123" s="35"/>
      <c r="C123" s="35"/>
      <c r="D123" s="61"/>
      <c r="E123" s="38"/>
      <c r="F123" s="215"/>
      <c r="G123" s="15"/>
      <c r="H123" s="75"/>
      <c r="I123" s="94"/>
      <c r="J123" s="19"/>
    </row>
    <row r="124" spans="1:10" s="5" customFormat="1" ht="15.75" x14ac:dyDescent="0.25">
      <c r="A124" s="217"/>
      <c r="B124" s="35"/>
      <c r="C124" s="35"/>
      <c r="D124" s="61"/>
      <c r="E124" s="38"/>
      <c r="F124" s="215"/>
      <c r="G124" s="15"/>
      <c r="H124" s="75"/>
      <c r="I124" s="94"/>
      <c r="J124" s="19"/>
    </row>
    <row r="125" spans="1:10" s="5" customFormat="1" ht="15.75" x14ac:dyDescent="0.25">
      <c r="A125" s="217"/>
      <c r="B125" s="35"/>
      <c r="C125" s="35"/>
      <c r="D125" s="61"/>
      <c r="E125" s="38"/>
      <c r="F125" s="215"/>
      <c r="G125" s="15"/>
      <c r="H125" s="75"/>
      <c r="I125" s="94"/>
      <c r="J125" s="19"/>
    </row>
    <row r="126" spans="1:10" s="5" customFormat="1" ht="15.75" x14ac:dyDescent="0.25">
      <c r="A126" s="217"/>
      <c r="B126" s="35"/>
      <c r="C126" s="35"/>
      <c r="D126" s="61"/>
      <c r="E126" s="38"/>
      <c r="F126" s="215"/>
      <c r="G126" s="15"/>
      <c r="H126" s="75"/>
      <c r="I126" s="94"/>
      <c r="J126" s="19"/>
    </row>
    <row r="127" spans="1:10" s="5" customFormat="1" ht="15.75" x14ac:dyDescent="0.25">
      <c r="A127" s="217"/>
      <c r="B127" s="35"/>
      <c r="C127" s="35"/>
      <c r="D127" s="61"/>
      <c r="E127" s="38"/>
      <c r="F127" s="215"/>
      <c r="G127" s="15"/>
      <c r="H127" s="75"/>
      <c r="I127" s="94"/>
      <c r="J127" s="19"/>
    </row>
    <row r="128" spans="1:10" s="5" customFormat="1" ht="15.75" x14ac:dyDescent="0.25">
      <c r="A128" s="217"/>
      <c r="B128" s="35"/>
      <c r="C128" s="35"/>
      <c r="D128" s="61"/>
      <c r="E128" s="38"/>
      <c r="F128" s="215"/>
      <c r="G128" s="15"/>
      <c r="H128" s="75"/>
      <c r="I128" s="94"/>
      <c r="J128" s="19"/>
    </row>
    <row r="129" spans="1:12" s="5" customFormat="1" ht="15.75" x14ac:dyDescent="0.25">
      <c r="A129" s="217"/>
      <c r="B129" s="35"/>
      <c r="C129" s="35"/>
      <c r="D129" s="61"/>
      <c r="E129" s="38"/>
      <c r="F129" s="215"/>
      <c r="G129" s="15"/>
      <c r="H129" s="75"/>
      <c r="I129" s="94"/>
      <c r="J129" s="19"/>
    </row>
    <row r="130" spans="1:12" s="5" customFormat="1" ht="15.75" x14ac:dyDescent="0.25">
      <c r="A130" s="217"/>
      <c r="B130" s="35"/>
      <c r="C130" s="35"/>
      <c r="D130" s="37"/>
      <c r="E130" s="38"/>
      <c r="F130" s="215"/>
      <c r="G130" s="15"/>
      <c r="H130" s="75"/>
      <c r="I130" s="94"/>
      <c r="J130" s="19"/>
    </row>
    <row r="131" spans="1:12" s="5" customFormat="1" ht="15.75" x14ac:dyDescent="0.25">
      <c r="A131" s="217"/>
      <c r="B131" s="35"/>
      <c r="C131" s="35"/>
      <c r="D131" s="37"/>
      <c r="E131" s="38"/>
      <c r="F131" s="215"/>
      <c r="G131" s="15"/>
      <c r="H131" s="75"/>
      <c r="I131" s="94"/>
      <c r="J131" s="19"/>
    </row>
    <row r="132" spans="1:12" s="4" customFormat="1" ht="9" customHeight="1" x14ac:dyDescent="0.25">
      <c r="A132" s="204"/>
      <c r="B132" s="35"/>
      <c r="C132" s="35"/>
      <c r="D132" s="37"/>
      <c r="E132" s="38"/>
      <c r="F132" s="214"/>
      <c r="G132" s="15"/>
      <c r="H132" s="15"/>
      <c r="I132" s="75"/>
      <c r="J132" s="19"/>
      <c r="K132" s="5"/>
      <c r="L132" s="5"/>
    </row>
    <row r="133" spans="1:12" s="6" customFormat="1" x14ac:dyDescent="0.25">
      <c r="A133" s="158"/>
      <c r="B133" s="33"/>
      <c r="C133" s="201"/>
      <c r="D133" s="44"/>
      <c r="E133" s="92"/>
      <c r="F133" s="80"/>
      <c r="G133" s="15"/>
      <c r="H133" s="202"/>
      <c r="I133" s="94"/>
      <c r="J133" s="20"/>
    </row>
    <row r="134" spans="1:12" s="6" customFormat="1" x14ac:dyDescent="0.25">
      <c r="A134" s="158"/>
      <c r="B134" s="33"/>
      <c r="C134" s="105"/>
      <c r="D134" s="44"/>
      <c r="E134" s="92"/>
      <c r="F134" s="80"/>
      <c r="G134" s="93"/>
      <c r="H134" s="93"/>
      <c r="I134" s="94"/>
      <c r="J134" s="20"/>
    </row>
    <row r="135" spans="1:12" s="6" customFormat="1" ht="15.75" x14ac:dyDescent="0.25">
      <c r="A135" s="158"/>
      <c r="B135" s="205"/>
      <c r="C135" s="209"/>
      <c r="D135" s="227"/>
      <c r="E135" s="227"/>
      <c r="F135" s="210"/>
      <c r="G135" s="212"/>
      <c r="H135" s="212"/>
      <c r="I135" s="213"/>
      <c r="J135" s="20"/>
    </row>
    <row r="136" spans="1:12" s="6" customFormat="1" x14ac:dyDescent="0.25">
      <c r="A136" s="158"/>
      <c r="B136" s="35"/>
      <c r="C136" s="35"/>
      <c r="D136" s="37"/>
      <c r="E136" s="38"/>
      <c r="F136" s="214"/>
      <c r="G136" s="15"/>
      <c r="H136" s="15"/>
      <c r="I136" s="75"/>
      <c r="J136" s="20"/>
    </row>
    <row r="137" spans="1:12" s="6" customFormat="1" x14ac:dyDescent="0.25">
      <c r="A137" s="158"/>
      <c r="B137" s="35"/>
      <c r="C137" s="35"/>
      <c r="D137" s="61"/>
      <c r="E137" s="38"/>
      <c r="F137" s="215"/>
      <c r="G137" s="15"/>
      <c r="H137" s="75"/>
      <c r="I137" s="94"/>
      <c r="J137" s="95"/>
    </row>
    <row r="138" spans="1:12" s="6" customFormat="1" x14ac:dyDescent="0.25">
      <c r="A138" s="158"/>
      <c r="B138" s="35"/>
      <c r="C138" s="35"/>
      <c r="D138" s="61"/>
      <c r="E138" s="38"/>
      <c r="F138" s="215"/>
      <c r="G138" s="15"/>
      <c r="H138" s="75"/>
      <c r="I138" s="94"/>
      <c r="J138" s="20"/>
    </row>
    <row r="139" spans="1:12" s="6" customFormat="1" x14ac:dyDescent="0.25">
      <c r="A139" s="158"/>
      <c r="B139" s="35"/>
      <c r="C139" s="35"/>
      <c r="D139" s="61"/>
      <c r="E139" s="38"/>
      <c r="F139" s="215"/>
      <c r="G139" s="15"/>
      <c r="H139" s="75"/>
      <c r="I139" s="94"/>
      <c r="J139" s="20"/>
    </row>
    <row r="140" spans="1:12" s="6" customFormat="1" x14ac:dyDescent="0.25">
      <c r="A140" s="158"/>
      <c r="B140" s="35"/>
      <c r="C140" s="35"/>
      <c r="D140" s="37"/>
      <c r="E140" s="38"/>
      <c r="F140" s="215"/>
      <c r="G140" s="15"/>
      <c r="H140" s="75"/>
      <c r="I140" s="94"/>
      <c r="J140" s="20"/>
    </row>
    <row r="141" spans="1:12" s="6" customFormat="1" x14ac:dyDescent="0.25">
      <c r="A141" s="158"/>
      <c r="B141" s="35"/>
      <c r="C141" s="35"/>
      <c r="D141" s="37"/>
      <c r="E141" s="38"/>
      <c r="F141" s="214"/>
      <c r="G141" s="15"/>
      <c r="H141" s="15"/>
      <c r="I141" s="75"/>
      <c r="J141" s="20"/>
    </row>
    <row r="142" spans="1:12" s="6" customFormat="1" x14ac:dyDescent="0.25">
      <c r="A142" s="158"/>
      <c r="B142" s="33"/>
      <c r="C142" s="201"/>
      <c r="D142" s="44"/>
      <c r="E142" s="92"/>
      <c r="F142" s="80"/>
      <c r="G142" s="15"/>
      <c r="H142" s="202"/>
      <c r="I142" s="94"/>
      <c r="J142" s="20"/>
    </row>
    <row r="143" spans="1:12" s="6" customFormat="1" x14ac:dyDescent="0.25">
      <c r="A143" s="158"/>
      <c r="B143" s="33"/>
      <c r="C143" s="105"/>
      <c r="D143" s="44"/>
      <c r="E143" s="92"/>
      <c r="F143" s="80"/>
      <c r="G143" s="93"/>
      <c r="H143" s="93"/>
      <c r="I143" s="94"/>
      <c r="J143" s="20"/>
    </row>
    <row r="144" spans="1:12" s="6" customFormat="1" ht="15.75" x14ac:dyDescent="0.25">
      <c r="A144" s="158"/>
      <c r="B144" s="205"/>
      <c r="C144" s="209"/>
      <c r="D144" s="227"/>
      <c r="E144" s="227"/>
      <c r="F144" s="210"/>
      <c r="G144" s="212"/>
      <c r="H144" s="212"/>
      <c r="I144" s="213"/>
      <c r="J144" s="20"/>
    </row>
    <row r="145" spans="1:10" s="6" customFormat="1" x14ac:dyDescent="0.25">
      <c r="A145" s="158"/>
      <c r="B145" s="35"/>
      <c r="C145" s="35"/>
      <c r="D145" s="37"/>
      <c r="E145" s="38"/>
      <c r="F145" s="214"/>
      <c r="G145" s="15"/>
      <c r="H145" s="15"/>
      <c r="I145" s="75"/>
      <c r="J145" s="20"/>
    </row>
    <row r="146" spans="1:10" s="6" customFormat="1" x14ac:dyDescent="0.25">
      <c r="A146" s="158"/>
      <c r="B146" s="35"/>
      <c r="C146" s="69"/>
      <c r="D146" s="61"/>
      <c r="E146" s="38"/>
      <c r="F146" s="215"/>
      <c r="G146" s="15"/>
      <c r="H146" s="75"/>
      <c r="I146" s="94"/>
      <c r="J146" s="20"/>
    </row>
    <row r="147" spans="1:10" s="6" customFormat="1" x14ac:dyDescent="0.25">
      <c r="A147" s="158"/>
      <c r="B147" s="35"/>
      <c r="C147" s="69"/>
      <c r="D147" s="61"/>
      <c r="E147" s="38"/>
      <c r="F147" s="215"/>
      <c r="G147" s="15"/>
      <c r="H147" s="75"/>
      <c r="I147" s="94"/>
      <c r="J147" s="20"/>
    </row>
    <row r="148" spans="1:10" s="6" customFormat="1" x14ac:dyDescent="0.25">
      <c r="A148" s="158"/>
      <c r="B148" s="35"/>
      <c r="C148" s="69"/>
      <c r="D148" s="61"/>
      <c r="E148" s="38"/>
      <c r="F148" s="215"/>
      <c r="G148" s="15"/>
      <c r="H148" s="75"/>
      <c r="I148" s="94"/>
      <c r="J148" s="20"/>
    </row>
    <row r="149" spans="1:10" s="6" customFormat="1" x14ac:dyDescent="0.25">
      <c r="A149" s="158"/>
      <c r="B149" s="35"/>
      <c r="C149" s="69"/>
      <c r="D149" s="61"/>
      <c r="E149" s="38"/>
      <c r="F149" s="215"/>
      <c r="G149" s="15"/>
      <c r="H149" s="75"/>
      <c r="I149" s="94"/>
      <c r="J149" s="20"/>
    </row>
    <row r="150" spans="1:10" s="6" customFormat="1" x14ac:dyDescent="0.25">
      <c r="A150" s="158"/>
      <c r="B150" s="35"/>
      <c r="C150" s="35"/>
      <c r="D150" s="61"/>
      <c r="E150" s="38"/>
      <c r="F150" s="215"/>
      <c r="G150" s="15"/>
      <c r="H150" s="75"/>
      <c r="I150" s="94"/>
      <c r="J150" s="20"/>
    </row>
    <row r="151" spans="1:10" s="6" customFormat="1" x14ac:dyDescent="0.25">
      <c r="A151" s="158"/>
      <c r="B151" s="35"/>
      <c r="C151" s="35"/>
      <c r="D151" s="61"/>
      <c r="E151" s="38"/>
      <c r="F151" s="215"/>
      <c r="G151" s="15"/>
      <c r="H151" s="75"/>
      <c r="I151" s="94"/>
      <c r="J151" s="20"/>
    </row>
    <row r="152" spans="1:10" s="6" customFormat="1" x14ac:dyDescent="0.25">
      <c r="A152" s="158"/>
      <c r="B152" s="35"/>
      <c r="C152" s="35"/>
      <c r="D152" s="61"/>
      <c r="E152" s="38"/>
      <c r="F152" s="215"/>
      <c r="G152" s="15"/>
      <c r="H152" s="75"/>
      <c r="I152" s="94"/>
      <c r="J152" s="20"/>
    </row>
    <row r="153" spans="1:10" s="6" customFormat="1" x14ac:dyDescent="0.25">
      <c r="A153" s="158"/>
      <c r="B153" s="35"/>
      <c r="C153" s="35"/>
      <c r="D153" s="61"/>
      <c r="E153" s="38"/>
      <c r="F153" s="215"/>
      <c r="G153" s="15"/>
      <c r="H153" s="75"/>
      <c r="I153" s="94"/>
      <c r="J153" s="20"/>
    </row>
    <row r="154" spans="1:10" s="6" customFormat="1" x14ac:dyDescent="0.25">
      <c r="A154" s="158"/>
      <c r="B154" s="35"/>
      <c r="C154" s="35"/>
      <c r="D154" s="61"/>
      <c r="E154" s="38"/>
      <c r="F154" s="215"/>
      <c r="G154" s="15"/>
      <c r="H154" s="75"/>
      <c r="I154" s="94"/>
      <c r="J154" s="20"/>
    </row>
    <row r="155" spans="1:10" s="6" customFormat="1" x14ac:dyDescent="0.25">
      <c r="A155" s="158"/>
      <c r="B155" s="35"/>
      <c r="C155" s="35"/>
      <c r="D155" s="61"/>
      <c r="E155" s="38"/>
      <c r="F155" s="215"/>
      <c r="G155" s="15"/>
      <c r="H155" s="75"/>
      <c r="I155" s="94"/>
      <c r="J155" s="20"/>
    </row>
    <row r="156" spans="1:10" s="6" customFormat="1" x14ac:dyDescent="0.25">
      <c r="A156" s="158"/>
      <c r="B156" s="35"/>
      <c r="C156" s="35"/>
      <c r="D156" s="61"/>
      <c r="E156" s="38"/>
      <c r="F156" s="215"/>
      <c r="G156" s="15"/>
      <c r="H156" s="75"/>
      <c r="I156" s="94"/>
      <c r="J156" s="20"/>
    </row>
    <row r="157" spans="1:10" s="6" customFormat="1" x14ac:dyDescent="0.25">
      <c r="A157" s="158"/>
      <c r="B157" s="35"/>
      <c r="C157" s="35"/>
      <c r="D157" s="61"/>
      <c r="E157" s="38"/>
      <c r="F157" s="215"/>
      <c r="G157" s="15"/>
      <c r="H157" s="75"/>
      <c r="I157" s="94"/>
      <c r="J157" s="20"/>
    </row>
    <row r="158" spans="1:10" s="6" customFormat="1" x14ac:dyDescent="0.25">
      <c r="A158" s="158"/>
      <c r="B158" s="35"/>
      <c r="C158" s="35"/>
      <c r="D158" s="61"/>
      <c r="E158" s="38"/>
      <c r="F158" s="215"/>
      <c r="G158" s="15"/>
      <c r="H158" s="75"/>
      <c r="I158" s="94"/>
      <c r="J158" s="20"/>
    </row>
    <row r="159" spans="1:10" s="6" customFormat="1" x14ac:dyDescent="0.25">
      <c r="A159" s="158"/>
      <c r="B159" s="35"/>
      <c r="C159" s="35"/>
      <c r="D159" s="61"/>
      <c r="E159" s="38"/>
      <c r="F159" s="215"/>
      <c r="G159" s="15"/>
      <c r="H159" s="75"/>
      <c r="I159" s="94"/>
      <c r="J159" s="20"/>
    </row>
    <row r="160" spans="1:10" s="6" customFormat="1" x14ac:dyDescent="0.25">
      <c r="A160" s="158"/>
      <c r="B160" s="35"/>
      <c r="C160" s="35"/>
      <c r="D160" s="37"/>
      <c r="E160" s="38"/>
      <c r="F160" s="215"/>
      <c r="G160" s="15"/>
      <c r="H160" s="75"/>
      <c r="I160" s="94"/>
      <c r="J160" s="20"/>
    </row>
    <row r="161" spans="1:12" s="6" customFormat="1" x14ac:dyDescent="0.25">
      <c r="A161" s="158"/>
      <c r="B161" s="35"/>
      <c r="C161" s="35"/>
      <c r="D161" s="61"/>
      <c r="E161" s="38"/>
      <c r="F161" s="215"/>
      <c r="G161" s="15"/>
      <c r="H161" s="75"/>
      <c r="I161" s="94"/>
      <c r="J161" s="20"/>
    </row>
    <row r="162" spans="1:12" s="6" customFormat="1" x14ac:dyDescent="0.25">
      <c r="A162" s="158"/>
      <c r="B162" s="35"/>
      <c r="C162" s="35"/>
      <c r="D162" s="61"/>
      <c r="E162" s="38"/>
      <c r="F162" s="215"/>
      <c r="G162" s="15"/>
      <c r="H162" s="75"/>
      <c r="I162" s="94"/>
      <c r="J162" s="20"/>
    </row>
    <row r="163" spans="1:12" s="6" customFormat="1" x14ac:dyDescent="0.25">
      <c r="A163" s="158"/>
      <c r="B163" s="35"/>
      <c r="C163" s="35"/>
      <c r="D163" s="61"/>
      <c r="E163" s="38"/>
      <c r="F163" s="215"/>
      <c r="G163" s="15"/>
      <c r="H163" s="75"/>
      <c r="I163" s="94"/>
      <c r="J163" s="20"/>
    </row>
    <row r="164" spans="1:12" s="6" customFormat="1" x14ac:dyDescent="0.25">
      <c r="A164" s="158"/>
      <c r="B164" s="35"/>
      <c r="C164" s="35"/>
      <c r="D164" s="70"/>
      <c r="E164" s="38"/>
      <c r="F164" s="215"/>
      <c r="G164" s="15"/>
      <c r="H164" s="75"/>
      <c r="I164" s="94"/>
      <c r="J164" s="20"/>
    </row>
    <row r="165" spans="1:12" s="6" customFormat="1" x14ac:dyDescent="0.25">
      <c r="A165" s="158"/>
      <c r="B165" s="35"/>
      <c r="C165" s="35"/>
      <c r="D165" s="37"/>
      <c r="E165" s="38"/>
      <c r="F165" s="215"/>
      <c r="G165" s="15"/>
      <c r="H165" s="75"/>
      <c r="I165" s="94"/>
      <c r="J165" s="20"/>
    </row>
    <row r="166" spans="1:12" s="6" customFormat="1" x14ac:dyDescent="0.25">
      <c r="A166" s="158"/>
      <c r="B166" s="35"/>
      <c r="C166" s="35"/>
      <c r="D166" s="37"/>
      <c r="E166" s="38"/>
      <c r="F166" s="215"/>
      <c r="G166" s="15"/>
      <c r="H166" s="75"/>
      <c r="I166" s="94"/>
      <c r="J166" s="20"/>
    </row>
    <row r="167" spans="1:12" s="6" customFormat="1" x14ac:dyDescent="0.25">
      <c r="A167" s="158"/>
      <c r="B167" s="35"/>
      <c r="C167" s="35"/>
      <c r="D167" s="37"/>
      <c r="E167" s="38"/>
      <c r="F167" s="214"/>
      <c r="G167" s="15"/>
      <c r="H167" s="15"/>
      <c r="I167" s="75"/>
      <c r="J167" s="20"/>
    </row>
    <row r="168" spans="1:12" s="6" customFormat="1" x14ac:dyDescent="0.25">
      <c r="A168" s="158"/>
      <c r="B168" s="33"/>
      <c r="C168" s="201"/>
      <c r="D168" s="44"/>
      <c r="E168" s="92"/>
      <c r="F168" s="80"/>
      <c r="G168" s="15"/>
      <c r="H168" s="202"/>
      <c r="I168" s="94"/>
      <c r="J168" s="20"/>
    </row>
    <row r="169" spans="1:12" x14ac:dyDescent="0.25">
      <c r="A169" s="3"/>
      <c r="B169" s="33"/>
      <c r="C169" s="105"/>
      <c r="D169" s="44"/>
      <c r="E169" s="92"/>
      <c r="F169" s="80"/>
      <c r="G169" s="93"/>
      <c r="H169" s="93"/>
      <c r="I169" s="94"/>
      <c r="J169" s="20"/>
      <c r="K169" s="6"/>
      <c r="L169" s="6"/>
    </row>
    <row r="170" spans="1:12" s="3" customFormat="1" ht="15.75" x14ac:dyDescent="0.25">
      <c r="B170" s="205"/>
      <c r="C170" s="209"/>
      <c r="D170" s="227"/>
      <c r="E170" s="227"/>
      <c r="F170" s="210"/>
      <c r="G170" s="212"/>
      <c r="H170" s="212"/>
      <c r="I170" s="213"/>
      <c r="J170" s="95"/>
      <c r="K170" s="158"/>
      <c r="L170" s="158"/>
    </row>
    <row r="171" spans="1:12" x14ac:dyDescent="0.25">
      <c r="A171" s="3"/>
      <c r="B171" s="48"/>
      <c r="C171" s="48"/>
      <c r="D171" s="49"/>
      <c r="E171" s="49"/>
      <c r="F171" s="26"/>
      <c r="G171" s="15"/>
      <c r="H171" s="15"/>
      <c r="I171" s="75"/>
      <c r="J171" s="20"/>
      <c r="K171" s="6"/>
      <c r="L171" s="6"/>
    </row>
    <row r="172" spans="1:12" x14ac:dyDescent="0.25">
      <c r="A172" s="3"/>
      <c r="B172" s="35"/>
      <c r="C172" s="37"/>
      <c r="D172" s="61"/>
      <c r="E172" s="38"/>
      <c r="F172" s="215"/>
      <c r="G172" s="15"/>
      <c r="H172" s="75"/>
      <c r="I172" s="94"/>
      <c r="J172" s="95"/>
      <c r="K172" s="6"/>
      <c r="L172" s="6"/>
    </row>
    <row r="173" spans="1:12" x14ac:dyDescent="0.25">
      <c r="A173" s="3"/>
      <c r="B173" s="35"/>
      <c r="C173" s="35"/>
      <c r="D173" s="61"/>
      <c r="E173" s="38"/>
      <c r="F173" s="215"/>
      <c r="G173" s="15"/>
      <c r="H173" s="75"/>
      <c r="I173" s="94"/>
      <c r="J173" s="95"/>
      <c r="K173" s="6"/>
      <c r="L173" s="6"/>
    </row>
    <row r="174" spans="1:12" x14ac:dyDescent="0.25">
      <c r="A174" s="3"/>
      <c r="B174" s="35"/>
      <c r="C174" s="37"/>
      <c r="D174" s="61"/>
      <c r="E174" s="38"/>
      <c r="F174" s="215"/>
      <c r="G174" s="15"/>
      <c r="H174" s="75"/>
      <c r="I174" s="94"/>
      <c r="J174" s="95"/>
      <c r="K174" s="6"/>
      <c r="L174" s="6"/>
    </row>
    <row r="175" spans="1:12" x14ac:dyDescent="0.25">
      <c r="A175" s="3"/>
      <c r="B175" s="35"/>
      <c r="C175" s="35"/>
      <c r="D175" s="37"/>
      <c r="E175" s="38"/>
      <c r="F175" s="215"/>
      <c r="G175" s="15"/>
      <c r="H175" s="75"/>
      <c r="I175" s="94"/>
      <c r="J175" s="95"/>
      <c r="K175" s="6"/>
      <c r="L175" s="6"/>
    </row>
    <row r="176" spans="1:12" ht="10.5" customHeight="1" x14ac:dyDescent="0.25">
      <c r="A176" s="3"/>
      <c r="B176" s="35"/>
      <c r="C176" s="35"/>
      <c r="D176" s="37"/>
      <c r="E176" s="38"/>
      <c r="F176" s="214"/>
      <c r="G176" s="15"/>
      <c r="H176" s="15"/>
      <c r="I176" s="75"/>
      <c r="J176" s="20"/>
      <c r="K176" s="6"/>
      <c r="L176" s="6"/>
    </row>
    <row r="177" spans="1:12" s="6" customFormat="1" ht="15" customHeight="1" x14ac:dyDescent="0.25">
      <c r="A177" s="158"/>
      <c r="B177" s="33"/>
      <c r="C177" s="201"/>
      <c r="D177" s="44"/>
      <c r="E177" s="92"/>
      <c r="F177" s="80"/>
      <c r="G177" s="15"/>
      <c r="H177" s="202"/>
      <c r="I177" s="94"/>
      <c r="J177" s="20"/>
    </row>
    <row r="178" spans="1:12" x14ac:dyDescent="0.25">
      <c r="A178" s="3"/>
      <c r="B178" s="33"/>
      <c r="C178" s="105"/>
      <c r="D178" s="44"/>
      <c r="E178" s="92"/>
      <c r="F178" s="80"/>
      <c r="G178" s="93"/>
      <c r="H178" s="93"/>
      <c r="I178" s="94"/>
      <c r="J178" s="20"/>
      <c r="K178" s="6"/>
      <c r="L178" s="6"/>
    </row>
    <row r="179" spans="1:12" ht="15.75" x14ac:dyDescent="0.25">
      <c r="A179" s="3"/>
      <c r="B179" s="205"/>
      <c r="C179" s="209"/>
      <c r="D179" s="227"/>
      <c r="E179" s="227"/>
      <c r="F179" s="210"/>
      <c r="G179" s="212"/>
      <c r="H179" s="212"/>
      <c r="I179" s="213"/>
      <c r="J179" s="20"/>
      <c r="K179" s="6"/>
      <c r="L179" s="6"/>
    </row>
    <row r="180" spans="1:12" x14ac:dyDescent="0.25">
      <c r="A180" s="3"/>
      <c r="B180" s="48"/>
      <c r="C180" s="48"/>
      <c r="D180" s="53"/>
      <c r="E180" s="49"/>
      <c r="F180" s="26"/>
      <c r="G180" s="15"/>
      <c r="H180" s="15"/>
      <c r="I180" s="75"/>
      <c r="J180" s="20"/>
      <c r="K180" s="6"/>
      <c r="L180" s="6"/>
    </row>
    <row r="181" spans="1:12" s="3" customFormat="1" x14ac:dyDescent="0.25">
      <c r="B181" s="35"/>
      <c r="C181" s="35"/>
      <c r="D181" s="37"/>
      <c r="E181" s="38"/>
      <c r="F181" s="228"/>
      <c r="G181" s="15"/>
      <c r="H181" s="75"/>
      <c r="I181" s="216"/>
      <c r="J181" s="95"/>
      <c r="K181" s="158"/>
      <c r="L181" s="158"/>
    </row>
    <row r="182" spans="1:12" s="3" customFormat="1" x14ac:dyDescent="0.25">
      <c r="B182" s="35"/>
      <c r="C182" s="35"/>
      <c r="D182" s="37"/>
      <c r="E182" s="38"/>
      <c r="F182" s="228"/>
      <c r="G182" s="15"/>
      <c r="H182" s="75"/>
      <c r="I182" s="216"/>
      <c r="J182" s="95"/>
      <c r="K182" s="158"/>
      <c r="L182" s="158"/>
    </row>
    <row r="183" spans="1:12" s="3" customFormat="1" x14ac:dyDescent="0.25">
      <c r="B183" s="35"/>
      <c r="C183" s="35"/>
      <c r="D183" s="61"/>
      <c r="E183" s="38"/>
      <c r="F183" s="215"/>
      <c r="G183" s="15"/>
      <c r="H183" s="75"/>
      <c r="I183" s="216"/>
      <c r="J183" s="95"/>
      <c r="K183" s="158"/>
      <c r="L183" s="158"/>
    </row>
    <row r="184" spans="1:12" s="3" customFormat="1" x14ac:dyDescent="0.25">
      <c r="B184" s="35"/>
      <c r="C184" s="59"/>
      <c r="D184" s="37"/>
      <c r="E184" s="38"/>
      <c r="F184" s="228"/>
      <c r="G184" s="15"/>
      <c r="H184" s="75"/>
      <c r="I184" s="94"/>
      <c r="J184" s="95"/>
      <c r="K184" s="158"/>
      <c r="L184" s="158"/>
    </row>
    <row r="185" spans="1:12" s="3" customFormat="1" x14ac:dyDescent="0.25">
      <c r="B185" s="35"/>
      <c r="C185" s="35"/>
      <c r="D185" s="61"/>
      <c r="E185" s="38"/>
      <c r="F185" s="215"/>
      <c r="G185" s="15"/>
      <c r="H185" s="75"/>
      <c r="I185" s="94"/>
      <c r="J185" s="95"/>
      <c r="K185" s="158"/>
      <c r="L185" s="158"/>
    </row>
    <row r="186" spans="1:12" s="3" customFormat="1" x14ac:dyDescent="0.25">
      <c r="B186" s="35"/>
      <c r="C186" s="35"/>
      <c r="D186" s="37"/>
      <c r="E186" s="38"/>
      <c r="F186" s="215"/>
      <c r="G186" s="15"/>
      <c r="H186" s="75"/>
      <c r="I186" s="94"/>
      <c r="J186" s="95"/>
      <c r="K186" s="158"/>
      <c r="L186" s="158"/>
    </row>
    <row r="187" spans="1:12" x14ac:dyDescent="0.25">
      <c r="A187" s="3"/>
      <c r="B187" s="35"/>
      <c r="C187" s="35"/>
      <c r="D187" s="37"/>
      <c r="E187" s="38"/>
      <c r="F187" s="214"/>
      <c r="G187" s="15"/>
      <c r="H187" s="15"/>
      <c r="I187" s="75"/>
      <c r="J187" s="20"/>
      <c r="K187" s="6"/>
      <c r="L187" s="6"/>
    </row>
    <row r="188" spans="1:12" x14ac:dyDescent="0.25">
      <c r="A188" s="3"/>
      <c r="B188" s="33"/>
      <c r="C188" s="201"/>
      <c r="D188" s="44"/>
      <c r="E188" s="92"/>
      <c r="F188" s="80"/>
      <c r="G188" s="15"/>
      <c r="H188" s="202"/>
      <c r="I188" s="94"/>
      <c r="J188" s="20"/>
      <c r="K188" s="6"/>
      <c r="L188" s="6"/>
    </row>
    <row r="189" spans="1:12" x14ac:dyDescent="0.25">
      <c r="A189" s="3"/>
      <c r="B189" s="33"/>
      <c r="C189" s="105"/>
      <c r="D189" s="44"/>
      <c r="E189" s="92"/>
      <c r="F189" s="80"/>
      <c r="G189" s="93"/>
      <c r="H189" s="93"/>
      <c r="I189" s="94"/>
      <c r="J189" s="20"/>
      <c r="K189" s="6"/>
      <c r="L189" s="6"/>
    </row>
    <row r="190" spans="1:12" ht="15.75" x14ac:dyDescent="0.25">
      <c r="A190" s="3"/>
      <c r="B190" s="205"/>
      <c r="C190" s="209"/>
      <c r="D190" s="227"/>
      <c r="E190" s="227"/>
      <c r="F190" s="210"/>
      <c r="G190" s="212"/>
      <c r="H190" s="212"/>
      <c r="I190" s="213"/>
      <c r="J190" s="20"/>
      <c r="K190" s="6"/>
      <c r="L190" s="6"/>
    </row>
    <row r="191" spans="1:12" x14ac:dyDescent="0.25">
      <c r="A191" s="3"/>
      <c r="B191" s="48"/>
      <c r="C191" s="48"/>
      <c r="D191" s="53"/>
      <c r="E191" s="49"/>
      <c r="F191" s="26"/>
      <c r="G191" s="15"/>
      <c r="H191" s="15"/>
      <c r="I191" s="75"/>
      <c r="J191" s="20"/>
      <c r="K191" s="6"/>
      <c r="L191" s="6"/>
    </row>
    <row r="192" spans="1:12" x14ac:dyDescent="0.25">
      <c r="A192" s="3"/>
      <c r="B192" s="35"/>
      <c r="C192" s="35"/>
      <c r="D192" s="37"/>
      <c r="E192" s="38"/>
      <c r="F192" s="215"/>
      <c r="G192" s="15"/>
      <c r="H192" s="75"/>
      <c r="I192" s="94"/>
      <c r="J192" s="95"/>
      <c r="K192" s="6"/>
      <c r="L192" s="6"/>
    </row>
    <row r="193" spans="1:12" x14ac:dyDescent="0.25">
      <c r="A193" s="3"/>
      <c r="B193" s="35"/>
      <c r="C193" s="35"/>
      <c r="D193" s="37"/>
      <c r="E193" s="38"/>
      <c r="F193" s="215"/>
      <c r="G193" s="15"/>
      <c r="H193" s="75"/>
      <c r="I193" s="94"/>
      <c r="J193" s="95"/>
      <c r="K193" s="6"/>
      <c r="L193" s="6"/>
    </row>
    <row r="194" spans="1:12" x14ac:dyDescent="0.25">
      <c r="A194" s="3"/>
      <c r="B194" s="35"/>
      <c r="C194" s="35"/>
      <c r="D194" s="37"/>
      <c r="E194" s="38"/>
      <c r="F194" s="215"/>
      <c r="G194" s="15"/>
      <c r="H194" s="75"/>
      <c r="I194" s="94"/>
      <c r="J194" s="95"/>
      <c r="K194" s="6"/>
      <c r="L194" s="6"/>
    </row>
    <row r="195" spans="1:12" x14ac:dyDescent="0.25">
      <c r="A195" s="3"/>
      <c r="B195" s="35"/>
      <c r="C195" s="35"/>
      <c r="D195" s="37"/>
      <c r="E195" s="38"/>
      <c r="F195" s="214"/>
      <c r="G195" s="15"/>
      <c r="H195" s="15"/>
      <c r="I195" s="75"/>
      <c r="J195" s="20"/>
      <c r="K195" s="6"/>
      <c r="L195" s="6"/>
    </row>
    <row r="196" spans="1:12" x14ac:dyDescent="0.25">
      <c r="A196" s="3"/>
      <c r="B196" s="33"/>
      <c r="C196" s="201"/>
      <c r="D196" s="44"/>
      <c r="E196" s="92"/>
      <c r="F196" s="80"/>
      <c r="G196" s="15"/>
      <c r="H196" s="202"/>
      <c r="I196" s="94"/>
      <c r="J196" s="20"/>
      <c r="K196" s="6"/>
      <c r="L196" s="6"/>
    </row>
    <row r="197" spans="1:12" x14ac:dyDescent="0.25">
      <c r="A197" s="3"/>
      <c r="B197" s="33"/>
      <c r="C197" s="105"/>
      <c r="D197" s="44"/>
      <c r="E197" s="92"/>
      <c r="F197" s="80"/>
      <c r="G197" s="93"/>
      <c r="H197" s="93"/>
      <c r="I197" s="94"/>
      <c r="J197" s="20"/>
      <c r="K197" s="6"/>
      <c r="L197" s="6"/>
    </row>
    <row r="198" spans="1:12" ht="15.75" x14ac:dyDescent="0.25">
      <c r="A198" s="3"/>
      <c r="B198" s="205"/>
      <c r="C198" s="229"/>
      <c r="D198" s="227"/>
      <c r="E198" s="227"/>
      <c r="F198" s="210"/>
      <c r="G198" s="212"/>
      <c r="H198" s="212"/>
      <c r="I198" s="213"/>
      <c r="J198" s="20"/>
      <c r="K198" s="6"/>
      <c r="L198" s="6"/>
    </row>
    <row r="199" spans="1:12" x14ac:dyDescent="0.25">
      <c r="A199" s="3"/>
      <c r="B199" s="52"/>
      <c r="C199" s="52"/>
      <c r="D199" s="53"/>
      <c r="E199" s="53"/>
      <c r="F199" s="26"/>
      <c r="G199" s="15"/>
      <c r="H199" s="15"/>
      <c r="I199" s="75"/>
      <c r="J199" s="20"/>
      <c r="K199" s="6"/>
      <c r="L199" s="6"/>
    </row>
    <row r="200" spans="1:12" x14ac:dyDescent="0.25">
      <c r="A200" s="3"/>
      <c r="B200" s="35"/>
      <c r="C200" s="35"/>
      <c r="D200" s="37"/>
      <c r="E200" s="38"/>
      <c r="F200" s="215"/>
      <c r="G200" s="15"/>
      <c r="H200" s="75"/>
      <c r="I200" s="94"/>
      <c r="J200" s="95"/>
      <c r="K200" s="6"/>
      <c r="L200" s="6"/>
    </row>
    <row r="201" spans="1:12" x14ac:dyDescent="0.25">
      <c r="A201" s="3"/>
      <c r="B201" s="35"/>
      <c r="C201" s="35"/>
      <c r="D201" s="37"/>
      <c r="E201" s="38"/>
      <c r="F201" s="215"/>
      <c r="G201" s="15"/>
      <c r="H201" s="75"/>
      <c r="I201" s="94"/>
      <c r="J201" s="95"/>
      <c r="K201" s="6"/>
      <c r="L201" s="6"/>
    </row>
    <row r="202" spans="1:12" x14ac:dyDescent="0.25">
      <c r="A202" s="3"/>
      <c r="B202" s="35"/>
      <c r="C202" s="35"/>
      <c r="D202" s="37"/>
      <c r="E202" s="38"/>
      <c r="F202" s="215"/>
      <c r="G202" s="15"/>
      <c r="H202" s="75"/>
      <c r="I202" s="94"/>
      <c r="J202" s="95"/>
      <c r="K202" s="6"/>
      <c r="L202" s="6"/>
    </row>
    <row r="203" spans="1:12" x14ac:dyDescent="0.25">
      <c r="A203" s="3"/>
      <c r="B203" s="35"/>
      <c r="C203" s="35"/>
      <c r="D203" s="37"/>
      <c r="E203" s="38"/>
      <c r="F203" s="215"/>
      <c r="G203" s="15"/>
      <c r="H203" s="75"/>
      <c r="I203" s="94"/>
      <c r="J203" s="95"/>
      <c r="K203" s="6"/>
      <c r="L203" s="6"/>
    </row>
    <row r="204" spans="1:12" x14ac:dyDescent="0.25">
      <c r="A204" s="3"/>
      <c r="B204" s="35"/>
      <c r="C204" s="35"/>
      <c r="D204" s="37"/>
      <c r="E204" s="38"/>
      <c r="F204" s="215"/>
      <c r="G204" s="15"/>
      <c r="H204" s="75"/>
      <c r="I204" s="94"/>
      <c r="J204" s="95"/>
      <c r="K204" s="6"/>
      <c r="L204" s="6"/>
    </row>
    <row r="205" spans="1:12" x14ac:dyDescent="0.25">
      <c r="A205" s="3"/>
      <c r="B205" s="35"/>
      <c r="C205" s="35"/>
      <c r="D205" s="37"/>
      <c r="E205" s="38"/>
      <c r="F205" s="215"/>
      <c r="G205" s="15"/>
      <c r="H205" s="75"/>
      <c r="I205" s="94"/>
      <c r="J205" s="95"/>
      <c r="K205" s="6"/>
      <c r="L205" s="6"/>
    </row>
    <row r="206" spans="1:12" x14ac:dyDescent="0.25">
      <c r="A206" s="3"/>
      <c r="B206" s="35"/>
      <c r="C206" s="35"/>
      <c r="D206" s="37"/>
      <c r="E206" s="38"/>
      <c r="F206" s="215"/>
      <c r="G206" s="15"/>
      <c r="H206" s="75"/>
      <c r="I206" s="94"/>
      <c r="J206" s="95"/>
      <c r="K206" s="6"/>
      <c r="L206" s="6"/>
    </row>
    <row r="207" spans="1:12" x14ac:dyDescent="0.25">
      <c r="A207" s="3"/>
      <c r="B207" s="35"/>
      <c r="C207" s="35"/>
      <c r="D207" s="37"/>
      <c r="E207" s="38"/>
      <c r="F207" s="215"/>
      <c r="G207" s="15"/>
      <c r="H207" s="75"/>
      <c r="I207" s="94"/>
      <c r="J207" s="95"/>
      <c r="K207" s="6"/>
      <c r="L207" s="6"/>
    </row>
    <row r="208" spans="1:12" x14ac:dyDescent="0.25">
      <c r="A208" s="3"/>
      <c r="B208" s="35"/>
      <c r="C208" s="35"/>
      <c r="D208" s="37"/>
      <c r="E208" s="38"/>
      <c r="F208" s="214"/>
      <c r="G208" s="15"/>
      <c r="H208" s="15"/>
      <c r="I208" s="75"/>
      <c r="J208" s="20"/>
      <c r="K208" s="6"/>
      <c r="L208" s="6"/>
    </row>
    <row r="209" spans="1:12" x14ac:dyDescent="0.25">
      <c r="A209" s="3"/>
      <c r="B209" s="33"/>
      <c r="C209" s="201"/>
      <c r="D209" s="44"/>
      <c r="E209" s="92"/>
      <c r="F209" s="80"/>
      <c r="G209" s="15"/>
      <c r="H209" s="202"/>
      <c r="I209" s="94"/>
      <c r="J209" s="20"/>
      <c r="K209" s="6"/>
      <c r="L209" s="6"/>
    </row>
    <row r="210" spans="1:12" x14ac:dyDescent="0.25">
      <c r="A210" s="3"/>
      <c r="B210" s="33"/>
      <c r="C210" s="105"/>
      <c r="D210" s="44"/>
      <c r="E210" s="92"/>
      <c r="F210" s="80"/>
      <c r="G210" s="93"/>
      <c r="H210" s="93"/>
      <c r="I210" s="94"/>
      <c r="J210" s="20"/>
      <c r="K210" s="6"/>
      <c r="L210" s="6"/>
    </row>
    <row r="211" spans="1:12" ht="15.75" x14ac:dyDescent="0.25">
      <c r="A211" s="3"/>
      <c r="B211" s="205"/>
      <c r="C211" s="209"/>
      <c r="D211" s="227"/>
      <c r="E211" s="227"/>
      <c r="F211" s="210"/>
      <c r="G211" s="212"/>
      <c r="H211" s="212"/>
      <c r="I211" s="213"/>
      <c r="J211" s="20"/>
      <c r="K211" s="6"/>
      <c r="L211" s="6"/>
    </row>
    <row r="212" spans="1:12" ht="12" customHeight="1" x14ac:dyDescent="0.25">
      <c r="A212" s="3"/>
      <c r="B212" s="52"/>
      <c r="C212" s="52"/>
      <c r="D212" s="53"/>
      <c r="E212" s="53"/>
      <c r="F212" s="26"/>
      <c r="G212" s="15"/>
      <c r="H212" s="15"/>
      <c r="I212" s="75"/>
      <c r="J212" s="20"/>
      <c r="K212" s="6"/>
      <c r="L212" s="6"/>
    </row>
    <row r="213" spans="1:12" x14ac:dyDescent="0.25">
      <c r="A213" s="3"/>
      <c r="B213" s="35"/>
      <c r="C213" s="35"/>
      <c r="D213" s="37"/>
      <c r="E213" s="38"/>
      <c r="F213" s="215"/>
      <c r="G213" s="15"/>
      <c r="H213" s="75"/>
      <c r="I213" s="94"/>
      <c r="J213" s="95"/>
      <c r="K213" s="6"/>
      <c r="L213" s="6"/>
    </row>
    <row r="214" spans="1:12" x14ac:dyDescent="0.25">
      <c r="A214" s="3"/>
      <c r="B214" s="35"/>
      <c r="C214" s="35"/>
      <c r="D214" s="37"/>
      <c r="E214" s="38"/>
      <c r="F214" s="215"/>
      <c r="G214" s="15"/>
      <c r="H214" s="75"/>
      <c r="I214" s="94"/>
      <c r="J214" s="95"/>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5"/>
      <c r="G216" s="15"/>
      <c r="H216" s="75"/>
      <c r="I216" s="94"/>
      <c r="J216" s="95"/>
      <c r="K216" s="6"/>
      <c r="L216" s="6"/>
    </row>
    <row r="217" spans="1:12" ht="9.75" customHeight="1" x14ac:dyDescent="0.25">
      <c r="A217" s="3"/>
      <c r="B217" s="35"/>
      <c r="C217" s="35"/>
      <c r="D217" s="37"/>
      <c r="E217" s="38"/>
      <c r="F217" s="214"/>
      <c r="G217" s="15"/>
      <c r="H217" s="15"/>
      <c r="I217" s="75"/>
      <c r="J217" s="20"/>
      <c r="K217" s="6"/>
      <c r="L217" s="6"/>
    </row>
    <row r="218" spans="1:12" ht="16.5" customHeight="1" x14ac:dyDescent="0.25">
      <c r="A218" s="3"/>
      <c r="B218" s="33"/>
      <c r="C218" s="201"/>
      <c r="D218" s="44"/>
      <c r="E218" s="92"/>
      <c r="F218" s="80"/>
      <c r="G218" s="15"/>
      <c r="H218" s="202"/>
      <c r="I218" s="94"/>
      <c r="J218" s="20"/>
      <c r="K218" s="6"/>
      <c r="L218" s="6"/>
    </row>
    <row r="219" spans="1:12" x14ac:dyDescent="0.25">
      <c r="A219" s="3"/>
      <c r="B219" s="33"/>
      <c r="C219" s="105"/>
      <c r="D219" s="44"/>
      <c r="E219" s="92"/>
      <c r="F219" s="80"/>
      <c r="G219" s="93"/>
      <c r="H219" s="93"/>
      <c r="I219" s="94"/>
      <c r="J219" s="95"/>
      <c r="K219" s="6"/>
      <c r="L219" s="6"/>
    </row>
    <row r="220" spans="1:12" ht="15.75" x14ac:dyDescent="0.25">
      <c r="A220" s="3"/>
      <c r="B220" s="205"/>
      <c r="C220" s="229"/>
      <c r="D220" s="227"/>
      <c r="E220" s="227"/>
      <c r="F220" s="210"/>
      <c r="G220" s="212"/>
      <c r="H220" s="212"/>
      <c r="I220" s="213"/>
      <c r="J220" s="20"/>
      <c r="K220" s="6"/>
      <c r="L220" s="6"/>
    </row>
    <row r="221" spans="1:12" x14ac:dyDescent="0.25">
      <c r="A221" s="3"/>
      <c r="B221" s="35"/>
      <c r="C221" s="35"/>
      <c r="D221" s="37"/>
      <c r="E221" s="38"/>
      <c r="F221" s="23"/>
      <c r="G221" s="15"/>
      <c r="H221" s="15"/>
      <c r="I221" s="75"/>
      <c r="J221" s="20"/>
      <c r="K221" s="6"/>
      <c r="L221" s="6"/>
    </row>
    <row r="222" spans="1:12" ht="15.75" x14ac:dyDescent="0.25">
      <c r="A222" s="3"/>
      <c r="B222" s="35"/>
      <c r="C222" s="35"/>
      <c r="D222" s="61"/>
      <c r="E222" s="38"/>
      <c r="F222" s="215"/>
      <c r="G222" s="15"/>
      <c r="H222" s="75"/>
      <c r="I222" s="94"/>
      <c r="J222" s="19"/>
      <c r="K222" s="6"/>
      <c r="L222" s="6"/>
    </row>
    <row r="223" spans="1:12" ht="15.75" x14ac:dyDescent="0.25">
      <c r="A223" s="3"/>
      <c r="B223" s="35"/>
      <c r="C223" s="35"/>
      <c r="D223" s="61"/>
      <c r="E223" s="38"/>
      <c r="F223" s="215"/>
      <c r="G223" s="15"/>
      <c r="H223" s="75"/>
      <c r="I223" s="94"/>
      <c r="J223" s="19"/>
      <c r="K223" s="6"/>
      <c r="L223" s="6"/>
    </row>
    <row r="224" spans="1:12" ht="15.75" x14ac:dyDescent="0.25">
      <c r="A224" s="3"/>
      <c r="B224" s="35"/>
      <c r="C224" s="35"/>
      <c r="D224" s="61"/>
      <c r="E224" s="38"/>
      <c r="F224" s="215"/>
      <c r="G224" s="15"/>
      <c r="H224" s="75"/>
      <c r="I224" s="94"/>
      <c r="J224" s="19"/>
      <c r="K224" s="6"/>
      <c r="L224" s="6"/>
    </row>
    <row r="225" spans="1:12" ht="15.75" x14ac:dyDescent="0.25">
      <c r="A225" s="3"/>
      <c r="B225" s="35"/>
      <c r="C225" s="35"/>
      <c r="D225" s="61"/>
      <c r="E225" s="38"/>
      <c r="F225" s="215"/>
      <c r="G225" s="15"/>
      <c r="H225" s="75"/>
      <c r="I225" s="94"/>
      <c r="J225" s="19"/>
      <c r="K225" s="6"/>
      <c r="L225" s="6"/>
    </row>
    <row r="226" spans="1:12" ht="15.75" x14ac:dyDescent="0.25">
      <c r="A226" s="3"/>
      <c r="B226" s="35"/>
      <c r="C226" s="35"/>
      <c r="D226" s="61"/>
      <c r="E226" s="38"/>
      <c r="F226" s="215"/>
      <c r="G226" s="15"/>
      <c r="H226" s="75"/>
      <c r="I226" s="94"/>
      <c r="J226" s="19"/>
      <c r="K226" s="6"/>
      <c r="L226" s="6"/>
    </row>
    <row r="227" spans="1:12" ht="15.75" x14ac:dyDescent="0.25">
      <c r="A227" s="3"/>
      <c r="B227" s="35"/>
      <c r="C227" s="35"/>
      <c r="D227" s="61"/>
      <c r="E227" s="38"/>
      <c r="F227" s="215"/>
      <c r="G227" s="15"/>
      <c r="H227" s="75"/>
      <c r="I227" s="94"/>
      <c r="J227" s="19"/>
      <c r="K227" s="6"/>
      <c r="L227" s="6"/>
    </row>
    <row r="228" spans="1:12" ht="15.75" x14ac:dyDescent="0.25">
      <c r="A228" s="3"/>
      <c r="B228" s="35"/>
      <c r="C228" s="35"/>
      <c r="D228" s="37"/>
      <c r="E228" s="38"/>
      <c r="F228" s="215"/>
      <c r="G228" s="15"/>
      <c r="H228" s="75"/>
      <c r="I228" s="94"/>
      <c r="J228" s="19"/>
      <c r="K228" s="6"/>
      <c r="L228" s="6"/>
    </row>
    <row r="229" spans="1:12" ht="15.75" x14ac:dyDescent="0.25">
      <c r="A229" s="3"/>
      <c r="B229" s="35"/>
      <c r="C229" s="35"/>
      <c r="D229" s="37"/>
      <c r="E229" s="38"/>
      <c r="F229" s="214"/>
      <c r="G229" s="15"/>
      <c r="H229" s="15"/>
      <c r="I229" s="75"/>
      <c r="J229" s="19"/>
      <c r="K229" s="6"/>
      <c r="L229" s="6"/>
    </row>
    <row r="230" spans="1:12" x14ac:dyDescent="0.25">
      <c r="A230" s="3"/>
      <c r="B230" s="33"/>
      <c r="C230" s="201"/>
      <c r="D230" s="44"/>
      <c r="E230" s="92"/>
      <c r="F230" s="80"/>
      <c r="G230" s="15"/>
      <c r="H230" s="202"/>
      <c r="I230" s="94"/>
      <c r="J230" s="20"/>
      <c r="K230" s="6"/>
      <c r="L230" s="6"/>
    </row>
    <row r="231" spans="1:12" x14ac:dyDescent="0.25">
      <c r="A231" s="3"/>
      <c r="B231" s="33"/>
      <c r="C231" s="201"/>
      <c r="D231" s="44"/>
      <c r="E231" s="92"/>
      <c r="F231" s="80"/>
      <c r="G231" s="15"/>
      <c r="H231" s="202"/>
      <c r="I231" s="94"/>
      <c r="J231" s="95"/>
      <c r="K231" s="6"/>
      <c r="L231" s="6"/>
    </row>
    <row r="232" spans="1:12" ht="15.75" x14ac:dyDescent="0.25">
      <c r="A232" s="3"/>
      <c r="B232" s="205"/>
      <c r="C232" s="229"/>
      <c r="D232" s="227"/>
      <c r="E232" s="227"/>
      <c r="F232" s="210"/>
      <c r="G232" s="212"/>
      <c r="H232" s="212"/>
      <c r="I232" s="213"/>
      <c r="J232" s="20"/>
      <c r="K232" s="6"/>
      <c r="L232" s="6"/>
    </row>
    <row r="233" spans="1:12" x14ac:dyDescent="0.25">
      <c r="A233" s="3"/>
      <c r="B233" s="35"/>
      <c r="C233" s="35"/>
      <c r="D233" s="37"/>
      <c r="E233" s="38"/>
      <c r="F233" s="23"/>
      <c r="G233" s="15"/>
      <c r="H233" s="15"/>
      <c r="I233" s="75"/>
      <c r="J233" s="20"/>
      <c r="K233" s="6"/>
      <c r="L233" s="6"/>
    </row>
    <row r="234" spans="1:12" ht="15.75" x14ac:dyDescent="0.25">
      <c r="A234" s="3"/>
      <c r="B234" s="35"/>
      <c r="C234" s="35"/>
      <c r="D234" s="61"/>
      <c r="E234" s="38"/>
      <c r="F234" s="215"/>
      <c r="G234" s="15"/>
      <c r="H234" s="75"/>
      <c r="I234" s="94"/>
      <c r="J234" s="19"/>
      <c r="K234" s="6"/>
      <c r="L234" s="6"/>
    </row>
    <row r="235" spans="1:12" ht="15.75" x14ac:dyDescent="0.25">
      <c r="A235" s="3"/>
      <c r="B235" s="35"/>
      <c r="C235" s="35"/>
      <c r="D235" s="61"/>
      <c r="E235" s="38"/>
      <c r="F235" s="215"/>
      <c r="G235" s="15"/>
      <c r="H235" s="75"/>
      <c r="I235" s="94"/>
      <c r="J235" s="19"/>
      <c r="K235" s="6"/>
      <c r="L235" s="6"/>
    </row>
    <row r="236" spans="1:12" ht="15.75" x14ac:dyDescent="0.25">
      <c r="A236" s="3"/>
      <c r="B236" s="35"/>
      <c r="C236" s="35"/>
      <c r="D236" s="61"/>
      <c r="E236" s="38"/>
      <c r="F236" s="215"/>
      <c r="G236" s="15"/>
      <c r="H236" s="75"/>
      <c r="I236" s="94"/>
      <c r="J236" s="19"/>
      <c r="K236" s="6"/>
      <c r="L236" s="6"/>
    </row>
    <row r="237" spans="1:12" ht="15.75" x14ac:dyDescent="0.25">
      <c r="A237" s="3"/>
      <c r="B237" s="35"/>
      <c r="C237" s="35"/>
      <c r="D237" s="37"/>
      <c r="E237" s="38"/>
      <c r="F237" s="215"/>
      <c r="G237" s="15"/>
      <c r="H237" s="75"/>
      <c r="I237" s="94"/>
      <c r="J237" s="19"/>
      <c r="K237" s="6"/>
      <c r="L237" s="6"/>
    </row>
    <row r="238" spans="1:12" ht="15.75" x14ac:dyDescent="0.25">
      <c r="A238" s="3"/>
      <c r="B238" s="35"/>
      <c r="C238" s="35"/>
      <c r="D238" s="37"/>
      <c r="E238" s="38"/>
      <c r="F238" s="214"/>
      <c r="G238" s="15"/>
      <c r="H238" s="15"/>
      <c r="I238" s="75"/>
      <c r="J238" s="19"/>
      <c r="K238" s="6"/>
      <c r="L238" s="6"/>
    </row>
    <row r="239" spans="1:12" x14ac:dyDescent="0.25">
      <c r="A239" s="3"/>
      <c r="B239" s="33"/>
      <c r="C239" s="201"/>
      <c r="D239" s="44"/>
      <c r="E239" s="92"/>
      <c r="F239" s="80"/>
      <c r="G239" s="15"/>
      <c r="H239" s="202"/>
      <c r="I239" s="94"/>
      <c r="J239" s="20"/>
      <c r="K239" s="6"/>
      <c r="L239" s="6"/>
    </row>
    <row r="240" spans="1:12" x14ac:dyDescent="0.25">
      <c r="A240" s="3"/>
      <c r="B240" s="230"/>
      <c r="C240" s="230"/>
      <c r="D240" s="231"/>
      <c r="E240" s="230"/>
      <c r="F240" s="80"/>
      <c r="G240" s="81"/>
      <c r="H240" s="208"/>
      <c r="I240" s="208"/>
      <c r="J240" s="20"/>
      <c r="K240" s="6"/>
      <c r="L240" s="6"/>
    </row>
    <row r="241" spans="1:12" ht="15.75" x14ac:dyDescent="0.25">
      <c r="A241" s="3"/>
      <c r="B241" s="205"/>
      <c r="C241" s="229"/>
      <c r="D241" s="227"/>
      <c r="E241" s="227"/>
      <c r="F241" s="210"/>
      <c r="G241" s="212"/>
      <c r="H241" s="212"/>
      <c r="I241" s="213"/>
      <c r="J241" s="20"/>
      <c r="K241" s="6"/>
      <c r="L241" s="6"/>
    </row>
    <row r="242" spans="1:12" x14ac:dyDescent="0.25">
      <c r="A242" s="3"/>
      <c r="B242" s="35"/>
      <c r="C242" s="35"/>
      <c r="D242" s="37"/>
      <c r="E242" s="38"/>
      <c r="F242" s="23"/>
      <c r="G242" s="15"/>
      <c r="H242" s="15"/>
      <c r="I242" s="75"/>
      <c r="J242" s="20"/>
      <c r="K242" s="6"/>
      <c r="L242" s="6"/>
    </row>
    <row r="243" spans="1:12" x14ac:dyDescent="0.25">
      <c r="A243" s="3"/>
      <c r="B243" s="35"/>
      <c r="C243" s="35"/>
      <c r="D243" s="61"/>
      <c r="E243" s="38"/>
      <c r="F243" s="215"/>
      <c r="G243" s="15"/>
      <c r="H243" s="75"/>
      <c r="I243" s="94"/>
      <c r="J243" s="14"/>
      <c r="K243" s="6"/>
      <c r="L243" s="6"/>
    </row>
    <row r="244" spans="1:12" x14ac:dyDescent="0.25">
      <c r="A244" s="3"/>
      <c r="B244" s="35"/>
      <c r="C244" s="35"/>
      <c r="D244" s="61"/>
      <c r="E244" s="38"/>
      <c r="F244" s="215"/>
      <c r="G244" s="15"/>
      <c r="H244" s="75"/>
      <c r="I244" s="94"/>
      <c r="J244" s="14"/>
    </row>
    <row r="245" spans="1:12" x14ac:dyDescent="0.25">
      <c r="A245" s="3"/>
      <c r="B245" s="35"/>
      <c r="C245" s="35"/>
      <c r="D245" s="61"/>
      <c r="E245" s="38"/>
      <c r="F245" s="215"/>
      <c r="G245" s="15"/>
      <c r="H245" s="75"/>
      <c r="I245" s="94"/>
      <c r="J245" s="14"/>
    </row>
    <row r="246" spans="1:12" x14ac:dyDescent="0.25">
      <c r="A246" s="3"/>
      <c r="B246" s="35"/>
      <c r="C246" s="35"/>
      <c r="D246" s="37"/>
      <c r="E246" s="38"/>
      <c r="F246" s="215"/>
      <c r="G246" s="15"/>
      <c r="H246" s="75"/>
      <c r="I246" s="94"/>
      <c r="J246" s="14"/>
    </row>
    <row r="247" spans="1:12" x14ac:dyDescent="0.25">
      <c r="A247" s="3"/>
      <c r="B247" s="35"/>
      <c r="C247" s="35"/>
      <c r="D247" s="37"/>
      <c r="E247" s="38"/>
      <c r="F247" s="214"/>
      <c r="G247" s="15"/>
      <c r="H247" s="15"/>
      <c r="I247" s="75"/>
      <c r="J247" s="14"/>
    </row>
    <row r="248" spans="1:12" x14ac:dyDescent="0.25">
      <c r="A248" s="3"/>
      <c r="B248" s="33"/>
      <c r="C248" s="201"/>
      <c r="D248" s="44"/>
      <c r="E248" s="92"/>
      <c r="F248" s="80"/>
      <c r="G248" s="15"/>
      <c r="H248" s="202"/>
      <c r="I248" s="94"/>
      <c r="J248" s="14"/>
    </row>
    <row r="249" spans="1:12" x14ac:dyDescent="0.25">
      <c r="A249" s="3"/>
      <c r="B249" s="232"/>
      <c r="C249" s="232"/>
      <c r="D249" s="233"/>
      <c r="E249" s="232"/>
      <c r="F249" s="234"/>
      <c r="G249" s="235"/>
      <c r="H249" s="236"/>
      <c r="I249" s="236"/>
      <c r="J249" s="14"/>
    </row>
    <row r="250" spans="1:12" ht="15.75" x14ac:dyDescent="0.25">
      <c r="A250" s="3"/>
      <c r="B250" s="205"/>
      <c r="C250" s="229"/>
      <c r="D250" s="227"/>
      <c r="E250" s="227"/>
      <c r="F250" s="210"/>
      <c r="G250" s="212"/>
      <c r="H250" s="212"/>
      <c r="I250" s="213"/>
      <c r="J250" s="20"/>
    </row>
    <row r="251" spans="1:12" x14ac:dyDescent="0.25">
      <c r="A251" s="3"/>
      <c r="B251" s="35"/>
      <c r="C251" s="35"/>
      <c r="D251" s="37"/>
      <c r="E251" s="38"/>
      <c r="F251" s="23"/>
      <c r="G251" s="15"/>
      <c r="H251" s="15"/>
      <c r="I251" s="75"/>
      <c r="J251" s="20"/>
    </row>
    <row r="252" spans="1:12" x14ac:dyDescent="0.25">
      <c r="A252" s="3"/>
      <c r="B252" s="35"/>
      <c r="C252" s="35"/>
      <c r="D252" s="61"/>
      <c r="E252" s="38"/>
      <c r="F252" s="215"/>
      <c r="G252" s="15"/>
      <c r="H252" s="75"/>
      <c r="I252" s="94"/>
      <c r="J252" s="20"/>
    </row>
    <row r="253" spans="1:12" x14ac:dyDescent="0.25">
      <c r="A253" s="3"/>
      <c r="B253" s="35"/>
      <c r="C253" s="35"/>
      <c r="D253" s="61"/>
      <c r="E253" s="38"/>
      <c r="F253" s="215"/>
      <c r="G253" s="15"/>
      <c r="H253" s="75"/>
      <c r="I253" s="94"/>
      <c r="J253" s="20"/>
    </row>
    <row r="254" spans="1:12" x14ac:dyDescent="0.25">
      <c r="A254" s="3"/>
      <c r="B254" s="35"/>
      <c r="C254" s="35"/>
      <c r="D254" s="61"/>
      <c r="E254" s="38"/>
      <c r="F254" s="215"/>
      <c r="G254" s="15"/>
      <c r="H254" s="75"/>
      <c r="I254" s="94"/>
      <c r="J254" s="14"/>
    </row>
    <row r="255" spans="1:12" x14ac:dyDescent="0.25">
      <c r="A255" s="3"/>
      <c r="B255" s="35"/>
      <c r="C255" s="35"/>
      <c r="D255" s="37"/>
      <c r="E255" s="38"/>
      <c r="F255" s="215"/>
      <c r="G255" s="15"/>
      <c r="H255" s="75"/>
      <c r="I255" s="94"/>
      <c r="J255" s="14"/>
    </row>
    <row r="256" spans="1:12" x14ac:dyDescent="0.25">
      <c r="A256" s="3"/>
      <c r="B256" s="35"/>
      <c r="C256" s="35"/>
      <c r="D256" s="37"/>
      <c r="E256" s="38"/>
      <c r="F256" s="214"/>
      <c r="G256" s="15"/>
      <c r="H256" s="15"/>
      <c r="I256" s="75"/>
      <c r="J256" s="14"/>
    </row>
    <row r="257" spans="1:10" x14ac:dyDescent="0.25">
      <c r="A257" s="3"/>
      <c r="B257" s="33"/>
      <c r="C257" s="201"/>
      <c r="D257" s="44"/>
      <c r="E257" s="92"/>
      <c r="F257" s="80"/>
      <c r="G257" s="15"/>
      <c r="H257" s="202"/>
      <c r="I257" s="94"/>
      <c r="J257" s="14"/>
    </row>
    <row r="258" spans="1:10" x14ac:dyDescent="0.25">
      <c r="A258" s="3"/>
      <c r="B258" s="232"/>
      <c r="C258" s="232"/>
      <c r="D258" s="233"/>
      <c r="E258" s="232"/>
      <c r="F258" s="237"/>
      <c r="G258" s="238"/>
      <c r="H258" s="239"/>
      <c r="I258" s="239"/>
    </row>
    <row r="259" spans="1:10" ht="15.75" x14ac:dyDescent="0.25">
      <c r="A259" s="3"/>
      <c r="B259" s="205"/>
      <c r="C259" s="229"/>
      <c r="D259" s="227"/>
      <c r="E259" s="227"/>
      <c r="F259" s="210"/>
      <c r="G259" s="212"/>
      <c r="H259" s="212"/>
      <c r="I259" s="213"/>
    </row>
    <row r="260" spans="1:10" x14ac:dyDescent="0.25">
      <c r="A260" s="3"/>
      <c r="B260" s="35"/>
      <c r="C260" s="35"/>
      <c r="D260" s="37"/>
      <c r="E260" s="38"/>
      <c r="F260" s="23"/>
      <c r="G260" s="15"/>
      <c r="H260" s="15"/>
      <c r="I260" s="75"/>
    </row>
    <row r="261" spans="1:10" x14ac:dyDescent="0.25">
      <c r="A261" s="3"/>
      <c r="B261" s="35"/>
      <c r="C261" s="35"/>
      <c r="D261" s="70"/>
      <c r="E261" s="38"/>
      <c r="F261" s="215"/>
      <c r="G261" s="15"/>
      <c r="H261" s="75"/>
      <c r="I261" s="94"/>
    </row>
    <row r="262" spans="1:10" x14ac:dyDescent="0.25">
      <c r="A262" s="3"/>
      <c r="B262" s="35"/>
      <c r="C262" s="35"/>
      <c r="D262" s="70"/>
      <c r="E262" s="38"/>
      <c r="F262" s="215"/>
      <c r="G262" s="15"/>
      <c r="H262" s="75"/>
      <c r="I262" s="94"/>
    </row>
    <row r="263" spans="1:10" x14ac:dyDescent="0.25">
      <c r="A263" s="3"/>
      <c r="B263" s="35"/>
      <c r="C263" s="35"/>
      <c r="D263" s="70"/>
      <c r="E263" s="38"/>
      <c r="F263" s="215"/>
      <c r="G263" s="15"/>
      <c r="H263" s="75"/>
      <c r="I263" s="94"/>
    </row>
    <row r="264" spans="1:10" x14ac:dyDescent="0.25">
      <c r="A264" s="3"/>
      <c r="B264" s="35"/>
      <c r="C264" s="35"/>
      <c r="D264" s="61"/>
      <c r="E264" s="38"/>
      <c r="F264" s="215"/>
      <c r="G264" s="15"/>
      <c r="H264" s="75"/>
      <c r="I264" s="94"/>
    </row>
    <row r="265" spans="1:10" x14ac:dyDescent="0.25">
      <c r="A265" s="3"/>
      <c r="B265" s="35"/>
      <c r="C265" s="35"/>
      <c r="D265" s="61"/>
      <c r="E265" s="38"/>
      <c r="F265" s="215"/>
      <c r="G265" s="15"/>
      <c r="H265" s="75"/>
      <c r="I265" s="94"/>
    </row>
    <row r="266" spans="1:10" x14ac:dyDescent="0.25">
      <c r="A266" s="3"/>
      <c r="B266" s="35"/>
      <c r="C266" s="35"/>
      <c r="D266" s="61"/>
      <c r="E266" s="38"/>
      <c r="F266" s="215"/>
      <c r="G266" s="15"/>
      <c r="H266" s="75"/>
      <c r="I266" s="94"/>
    </row>
    <row r="267" spans="1:10" x14ac:dyDescent="0.25">
      <c r="A267" s="3"/>
      <c r="B267" s="35"/>
      <c r="C267" s="35"/>
      <c r="D267" s="61"/>
      <c r="E267" s="38"/>
      <c r="F267" s="215"/>
      <c r="G267" s="15"/>
      <c r="H267" s="75"/>
      <c r="I267" s="94"/>
    </row>
    <row r="268" spans="1:10" x14ac:dyDescent="0.25">
      <c r="A268" s="3"/>
      <c r="B268" s="35"/>
      <c r="C268" s="35"/>
      <c r="D268" s="61"/>
      <c r="E268" s="38"/>
      <c r="F268" s="215"/>
      <c r="G268" s="15"/>
      <c r="H268" s="75"/>
      <c r="I268" s="94"/>
    </row>
    <row r="269" spans="1:10" x14ac:dyDescent="0.25">
      <c r="A269" s="3"/>
      <c r="B269" s="35"/>
      <c r="C269" s="35"/>
      <c r="D269" s="61"/>
      <c r="E269" s="38"/>
      <c r="F269" s="215"/>
      <c r="G269" s="15"/>
      <c r="H269" s="75"/>
      <c r="I269" s="94"/>
    </row>
    <row r="270" spans="1:10" x14ac:dyDescent="0.25">
      <c r="A270" s="3"/>
      <c r="B270" s="35"/>
      <c r="C270" s="35"/>
      <c r="D270" s="61"/>
      <c r="E270" s="38"/>
      <c r="F270" s="215"/>
      <c r="G270" s="15"/>
      <c r="H270" s="75"/>
      <c r="I270" s="94"/>
    </row>
    <row r="271" spans="1:10" x14ac:dyDescent="0.25">
      <c r="A271" s="3"/>
      <c r="B271" s="35"/>
      <c r="C271" s="35"/>
      <c r="D271" s="61"/>
      <c r="E271" s="38"/>
      <c r="F271" s="215"/>
      <c r="G271" s="15"/>
      <c r="H271" s="75"/>
      <c r="I271" s="94"/>
    </row>
    <row r="272" spans="1:10" x14ac:dyDescent="0.25">
      <c r="A272" s="3"/>
      <c r="B272" s="35"/>
      <c r="C272" s="35"/>
      <c r="D272" s="61"/>
      <c r="E272" s="38"/>
      <c r="F272" s="215"/>
      <c r="G272" s="15"/>
      <c r="H272" s="75"/>
      <c r="I272" s="94"/>
    </row>
    <row r="273" spans="1:9" x14ac:dyDescent="0.25">
      <c r="A273" s="3"/>
      <c r="B273" s="35"/>
      <c r="C273" s="35"/>
      <c r="D273" s="61"/>
      <c r="E273" s="38"/>
      <c r="F273" s="215"/>
      <c r="G273" s="15"/>
      <c r="H273" s="75"/>
      <c r="I273" s="94"/>
    </row>
    <row r="274" spans="1:9" x14ac:dyDescent="0.25">
      <c r="A274" s="3"/>
      <c r="B274" s="35"/>
      <c r="C274" s="35"/>
      <c r="D274" s="61"/>
      <c r="E274" s="38"/>
      <c r="F274" s="215"/>
      <c r="G274" s="15"/>
      <c r="H274" s="75"/>
      <c r="I274" s="94"/>
    </row>
    <row r="275" spans="1:9" x14ac:dyDescent="0.25">
      <c r="A275" s="3"/>
      <c r="B275" s="35"/>
      <c r="C275" s="35"/>
      <c r="D275" s="61"/>
      <c r="E275" s="38"/>
      <c r="F275" s="215"/>
      <c r="G275" s="15"/>
      <c r="H275" s="75"/>
      <c r="I275" s="94"/>
    </row>
    <row r="276" spans="1:9" x14ac:dyDescent="0.25">
      <c r="A276" s="3"/>
      <c r="B276" s="35"/>
      <c r="C276" s="35"/>
      <c r="D276" s="37"/>
      <c r="E276" s="38"/>
      <c r="F276" s="215"/>
      <c r="G276" s="15"/>
      <c r="H276" s="75"/>
      <c r="I276" s="94"/>
    </row>
    <row r="277" spans="1:9" x14ac:dyDescent="0.25">
      <c r="A277" s="3"/>
      <c r="B277" s="35"/>
      <c r="C277" s="35"/>
      <c r="D277" s="37"/>
      <c r="E277" s="38"/>
      <c r="F277" s="214"/>
      <c r="G277" s="15"/>
      <c r="H277" s="15"/>
      <c r="I277" s="75"/>
    </row>
    <row r="278" spans="1:9" x14ac:dyDescent="0.25">
      <c r="A278" s="3"/>
      <c r="B278" s="33"/>
      <c r="C278" s="201"/>
      <c r="D278" s="44"/>
      <c r="E278" s="92"/>
      <c r="F278" s="80"/>
      <c r="G278" s="15"/>
      <c r="H278" s="202"/>
      <c r="I278" s="94"/>
    </row>
    <row r="279" spans="1:9" x14ac:dyDescent="0.25">
      <c r="A279" s="3"/>
      <c r="B279" s="232"/>
      <c r="C279" s="232"/>
      <c r="D279" s="233"/>
      <c r="E279" s="232"/>
      <c r="F279" s="237"/>
      <c r="G279" s="238"/>
      <c r="H279" s="239"/>
      <c r="I279" s="239"/>
    </row>
    <row r="280" spans="1:9" ht="15.75" x14ac:dyDescent="0.25">
      <c r="A280" s="3"/>
      <c r="B280" s="205"/>
      <c r="C280" s="229"/>
      <c r="D280" s="227"/>
      <c r="E280" s="227"/>
      <c r="F280" s="210"/>
      <c r="G280" s="212"/>
      <c r="H280" s="212"/>
      <c r="I280" s="213"/>
    </row>
    <row r="281" spans="1:9" x14ac:dyDescent="0.25">
      <c r="A281" s="3"/>
      <c r="B281" s="35"/>
      <c r="C281" s="35"/>
      <c r="D281" s="37"/>
      <c r="E281" s="38"/>
      <c r="F281" s="23"/>
      <c r="G281" s="15"/>
      <c r="H281" s="15"/>
      <c r="I281" s="75"/>
    </row>
    <row r="282" spans="1:9" x14ac:dyDescent="0.25">
      <c r="A282" s="3"/>
      <c r="B282" s="35"/>
      <c r="C282" s="35"/>
      <c r="D282" s="61"/>
      <c r="E282" s="38"/>
      <c r="F282" s="215"/>
      <c r="G282" s="15"/>
      <c r="H282" s="75"/>
      <c r="I282" s="94"/>
    </row>
    <row r="283" spans="1:9" x14ac:dyDescent="0.25">
      <c r="A283" s="3"/>
      <c r="B283" s="35"/>
      <c r="C283" s="35"/>
      <c r="D283" s="61"/>
      <c r="E283" s="38"/>
      <c r="F283" s="215"/>
      <c r="G283" s="15"/>
      <c r="H283" s="75"/>
      <c r="I283" s="94"/>
    </row>
    <row r="284" spans="1:9" x14ac:dyDescent="0.25">
      <c r="A284" s="3"/>
      <c r="B284" s="35"/>
      <c r="C284" s="35"/>
      <c r="D284" s="61"/>
      <c r="E284" s="38"/>
      <c r="F284" s="215"/>
      <c r="G284" s="15"/>
      <c r="H284" s="75"/>
      <c r="I284" s="94"/>
    </row>
    <row r="285" spans="1:9" x14ac:dyDescent="0.25">
      <c r="A285" s="3"/>
      <c r="B285" s="35"/>
      <c r="C285" s="35"/>
      <c r="D285" s="61"/>
      <c r="E285" s="38"/>
      <c r="F285" s="215"/>
      <c r="G285" s="15"/>
      <c r="H285" s="75"/>
      <c r="I285" s="94"/>
    </row>
    <row r="286" spans="1:9" x14ac:dyDescent="0.25">
      <c r="A286" s="3"/>
      <c r="B286" s="35"/>
      <c r="C286" s="35"/>
      <c r="D286" s="61"/>
      <c r="E286" s="38"/>
      <c r="F286" s="215"/>
      <c r="G286" s="15"/>
      <c r="H286" s="75"/>
      <c r="I286" s="94"/>
    </row>
    <row r="287" spans="1:9" x14ac:dyDescent="0.25">
      <c r="A287" s="3"/>
      <c r="B287" s="35"/>
      <c r="C287" s="35"/>
      <c r="D287" s="37"/>
      <c r="E287" s="38"/>
      <c r="F287" s="215"/>
      <c r="G287" s="15"/>
      <c r="H287" s="75"/>
      <c r="I287" s="94"/>
    </row>
    <row r="288" spans="1:9"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37"/>
      <c r="E293" s="38"/>
      <c r="F293" s="214"/>
      <c r="G293" s="15"/>
      <c r="H293" s="15"/>
      <c r="I293" s="75"/>
    </row>
    <row r="294" spans="1:9" x14ac:dyDescent="0.25">
      <c r="A294" s="3"/>
      <c r="B294" s="33"/>
      <c r="C294" s="201"/>
      <c r="D294" s="44"/>
      <c r="E294" s="92"/>
      <c r="F294" s="80"/>
      <c r="G294" s="15"/>
      <c r="H294" s="202"/>
      <c r="I294" s="94"/>
    </row>
    <row r="295" spans="1:9" x14ac:dyDescent="0.25">
      <c r="A295" s="3"/>
      <c r="B295" s="232"/>
      <c r="C295" s="232"/>
      <c r="D295" s="233"/>
      <c r="E295" s="232"/>
      <c r="F295" s="237"/>
      <c r="G295" s="238"/>
      <c r="H295" s="239"/>
      <c r="I295" s="239"/>
    </row>
    <row r="296" spans="1:9" ht="15.75" x14ac:dyDescent="0.25">
      <c r="A296" s="3"/>
      <c r="B296" s="205"/>
      <c r="C296" s="229"/>
      <c r="D296" s="227"/>
      <c r="E296" s="227"/>
      <c r="F296" s="210"/>
      <c r="G296" s="212"/>
      <c r="H296" s="212"/>
      <c r="I296" s="213"/>
    </row>
    <row r="297" spans="1:9" x14ac:dyDescent="0.25">
      <c r="A297" s="3"/>
      <c r="B297" s="35"/>
      <c r="C297" s="35"/>
      <c r="D297" s="37"/>
      <c r="E297" s="38"/>
      <c r="F297" s="23"/>
      <c r="G297" s="15"/>
      <c r="H297" s="15"/>
      <c r="I297" s="75"/>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61"/>
      <c r="E300" s="38"/>
      <c r="F300" s="215"/>
      <c r="G300" s="15"/>
      <c r="H300" s="75"/>
      <c r="I300" s="94"/>
    </row>
    <row r="301" spans="1:9" x14ac:dyDescent="0.25">
      <c r="A301" s="3"/>
      <c r="B301" s="35"/>
      <c r="C301" s="35"/>
      <c r="D301" s="61"/>
      <c r="E301" s="38"/>
      <c r="F301" s="215"/>
      <c r="G301" s="15"/>
      <c r="H301" s="75"/>
      <c r="I301" s="94"/>
    </row>
    <row r="302" spans="1:9" x14ac:dyDescent="0.25">
      <c r="A302" s="3"/>
      <c r="B302" s="35"/>
      <c r="C302" s="35"/>
      <c r="D302" s="61"/>
      <c r="E302" s="38"/>
      <c r="F302" s="215"/>
      <c r="G302" s="15"/>
      <c r="H302" s="75"/>
      <c r="I302" s="94"/>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61"/>
      <c r="E317" s="38"/>
      <c r="F317" s="215"/>
      <c r="G317" s="15"/>
      <c r="H317" s="75"/>
      <c r="I317" s="94"/>
    </row>
    <row r="318" spans="1:9" x14ac:dyDescent="0.25">
      <c r="A318" s="3"/>
      <c r="B318" s="35"/>
      <c r="C318" s="35"/>
      <c r="D318" s="61"/>
      <c r="E318" s="38"/>
      <c r="F318" s="215"/>
      <c r="G318" s="15"/>
      <c r="H318" s="75"/>
      <c r="I318" s="94"/>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10" x14ac:dyDescent="0.25">
      <c r="A369" s="3"/>
      <c r="B369" s="35"/>
      <c r="C369" s="35"/>
      <c r="D369" s="61"/>
      <c r="E369" s="38"/>
      <c r="F369" s="215"/>
      <c r="G369" s="15"/>
      <c r="H369" s="75"/>
      <c r="I369" s="94"/>
      <c r="J369" s="95"/>
    </row>
    <row r="370" spans="1:10" x14ac:dyDescent="0.25">
      <c r="A370" s="3"/>
      <c r="B370" s="35"/>
      <c r="C370" s="35"/>
      <c r="D370" s="37"/>
      <c r="E370" s="38"/>
      <c r="F370" s="214"/>
      <c r="G370" s="15"/>
      <c r="H370" s="15"/>
      <c r="I370" s="75"/>
    </row>
    <row r="371" spans="1:10" x14ac:dyDescent="0.25">
      <c r="A371" s="3"/>
      <c r="B371" s="33"/>
      <c r="C371" s="201"/>
      <c r="D371" s="44"/>
      <c r="E371" s="92"/>
      <c r="F371" s="80"/>
      <c r="G371" s="15"/>
      <c r="H371" s="202"/>
      <c r="I371" s="94"/>
    </row>
    <row r="372" spans="1:10" x14ac:dyDescent="0.25">
      <c r="A372" s="3"/>
      <c r="B372" s="232"/>
      <c r="C372" s="232"/>
      <c r="D372" s="233"/>
      <c r="E372" s="232"/>
      <c r="F372" s="237"/>
      <c r="G372" s="238"/>
      <c r="H372" s="239"/>
      <c r="I372" s="239"/>
    </row>
  </sheetData>
  <mergeCells count="6">
    <mergeCell ref="D7:F7"/>
    <mergeCell ref="D2:I2"/>
    <mergeCell ref="D3:F3"/>
    <mergeCell ref="D4:F4"/>
    <mergeCell ref="D5:F5"/>
    <mergeCell ref="D6:F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4"/>
  <sheetViews>
    <sheetView workbookViewId="0">
      <selection activeCell="C28" sqref="C28"/>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53</v>
      </c>
      <c r="C10" s="112"/>
      <c r="D10" s="111" t="s">
        <v>12</v>
      </c>
      <c r="E10" s="111" t="s">
        <v>0</v>
      </c>
      <c r="F10" s="82" t="s">
        <v>42</v>
      </c>
      <c r="G10" s="84" t="s">
        <v>1</v>
      </c>
      <c r="H10" s="84" t="s">
        <v>13</v>
      </c>
      <c r="I10" s="85"/>
      <c r="J10" s="20"/>
      <c r="K10" s="6"/>
      <c r="L10" s="6"/>
    </row>
    <row r="11" spans="2:12" x14ac:dyDescent="0.25">
      <c r="B11" s="34"/>
      <c r="C11" s="35"/>
      <c r="D11" s="65"/>
      <c r="E11" s="46"/>
      <c r="F11" s="23"/>
      <c r="G11" s="15"/>
      <c r="H11" s="15"/>
      <c r="I11" s="165"/>
      <c r="J11" s="20"/>
      <c r="K11" s="6"/>
      <c r="L11" s="6"/>
    </row>
    <row r="12" spans="2:12" ht="14.25" x14ac:dyDescent="0.25">
      <c r="B12" s="272" t="s">
        <v>272</v>
      </c>
      <c r="C12" s="35"/>
      <c r="D12" s="61"/>
      <c r="E12" s="38"/>
      <c r="F12" s="60"/>
      <c r="G12" s="15">
        <f>($D12*F12)</f>
        <v>0</v>
      </c>
      <c r="H12" s="75" t="e">
        <f>(G12/'Cover Sheet'!H$3)</f>
        <v>#DIV/0!</v>
      </c>
      <c r="I12" s="166"/>
      <c r="J12" s="14"/>
      <c r="K12" s="6"/>
      <c r="L12" s="6"/>
    </row>
    <row r="13" spans="2:12" ht="14.25" x14ac:dyDescent="0.25">
      <c r="B13" s="272" t="s">
        <v>273</v>
      </c>
      <c r="C13" s="35"/>
      <c r="D13" s="61"/>
      <c r="E13" s="38"/>
      <c r="F13" s="60"/>
      <c r="G13" s="15">
        <f>($D13*F13)</f>
        <v>0</v>
      </c>
      <c r="H13" s="75" t="e">
        <f>(G13/'Cover Sheet'!H$3)</f>
        <v>#DIV/0!</v>
      </c>
      <c r="I13" s="166"/>
      <c r="J13" s="14"/>
    </row>
    <row r="14" spans="2:12" ht="14.25" x14ac:dyDescent="0.25">
      <c r="B14" s="272" t="s">
        <v>274</v>
      </c>
      <c r="C14" s="35"/>
      <c r="D14" s="61"/>
      <c r="E14" s="38"/>
      <c r="F14" s="60"/>
      <c r="G14" s="15">
        <f t="shared" ref="G14:G17" si="0">($D14*F14)</f>
        <v>0</v>
      </c>
      <c r="H14" s="75" t="e">
        <f>(G14/'Cover Sheet'!H$3)</f>
        <v>#DIV/0!</v>
      </c>
      <c r="I14" s="166"/>
      <c r="J14" s="14"/>
    </row>
    <row r="15" spans="2:12" ht="28.5" x14ac:dyDescent="0.25">
      <c r="B15" s="272" t="s">
        <v>275</v>
      </c>
      <c r="C15" s="35"/>
      <c r="D15" s="61"/>
      <c r="E15" s="38"/>
      <c r="F15" s="60"/>
      <c r="G15" s="15">
        <f t="shared" si="0"/>
        <v>0</v>
      </c>
      <c r="H15" s="75" t="e">
        <f>(G15/'Cover Sheet'!H$3)</f>
        <v>#DIV/0!</v>
      </c>
      <c r="I15" s="166"/>
      <c r="J15" s="14"/>
    </row>
    <row r="16" spans="2:12" ht="14.25" x14ac:dyDescent="0.25">
      <c r="B16" s="272" t="s">
        <v>276</v>
      </c>
      <c r="C16" s="35"/>
      <c r="D16" s="61"/>
      <c r="E16" s="38"/>
      <c r="F16" s="60"/>
      <c r="G16" s="15">
        <f t="shared" si="0"/>
        <v>0</v>
      </c>
      <c r="H16" s="75" t="e">
        <f>(G16/'Cover Sheet'!H$3)</f>
        <v>#DIV/0!</v>
      </c>
      <c r="I16" s="166"/>
      <c r="J16" s="14"/>
    </row>
    <row r="17" spans="1:12" ht="14.25" x14ac:dyDescent="0.25">
      <c r="B17" s="272" t="s">
        <v>277</v>
      </c>
      <c r="C17" s="35"/>
      <c r="D17" s="61"/>
      <c r="E17" s="38"/>
      <c r="F17" s="60"/>
      <c r="G17" s="15">
        <f t="shared" si="0"/>
        <v>0</v>
      </c>
      <c r="H17" s="75" t="e">
        <f>(G17/'Cover Sheet'!H$3)</f>
        <v>#DIV/0!</v>
      </c>
      <c r="I17" s="166"/>
      <c r="J17" s="14"/>
    </row>
    <row r="18" spans="1:12" ht="42.75" x14ac:dyDescent="0.25">
      <c r="B18" s="272" t="s">
        <v>278</v>
      </c>
      <c r="C18" s="35"/>
      <c r="D18" s="61"/>
      <c r="E18" s="38"/>
      <c r="F18" s="60"/>
      <c r="G18" s="15">
        <f>($D18*F18)</f>
        <v>0</v>
      </c>
      <c r="H18" s="75" t="e">
        <f>(G18/'Cover Sheet'!H$3)</f>
        <v>#DIV/0!</v>
      </c>
      <c r="I18" s="166"/>
      <c r="J18" s="14"/>
    </row>
    <row r="19" spans="1:12" ht="14.25" x14ac:dyDescent="0.25">
      <c r="B19" s="272" t="s">
        <v>279</v>
      </c>
      <c r="C19" s="35"/>
      <c r="D19" s="37"/>
      <c r="E19" s="38"/>
      <c r="F19" s="60"/>
      <c r="G19" s="15">
        <f>($D19*F19)</f>
        <v>0</v>
      </c>
      <c r="H19" s="75" t="e">
        <f>(G19/'Cover Sheet'!H$3)</f>
        <v>#DIV/0!</v>
      </c>
      <c r="I19" s="166"/>
      <c r="J19" s="14"/>
    </row>
    <row r="20" spans="1:12" x14ac:dyDescent="0.25">
      <c r="B20" s="34"/>
      <c r="C20" s="35"/>
      <c r="D20" s="37"/>
      <c r="E20" s="38"/>
      <c r="F20" s="17"/>
      <c r="G20" s="15"/>
      <c r="H20" s="15"/>
      <c r="I20" s="165"/>
      <c r="J20" s="14"/>
    </row>
    <row r="21" spans="1:12" ht="14.25" thickBot="1" x14ac:dyDescent="0.3">
      <c r="B21" s="107"/>
      <c r="C21" s="108" t="str">
        <f>+B10</f>
        <v>F10 - SPECIAL CONSTRUCTION</v>
      </c>
      <c r="D21" s="86"/>
      <c r="E21" s="87"/>
      <c r="F21" s="88"/>
      <c r="G21" s="89">
        <f>SUM(G11:G20)</f>
        <v>0</v>
      </c>
      <c r="H21" s="90" t="e">
        <f>SUM(H11:H20)</f>
        <v>#DIV/0!</v>
      </c>
      <c r="I21" s="91"/>
      <c r="J21" s="14"/>
    </row>
    <row r="22" spans="1:12" ht="15.75" customHeight="1" x14ac:dyDescent="0.25">
      <c r="A22" s="3"/>
      <c r="B22" s="207"/>
      <c r="C22" s="48"/>
      <c r="D22" s="123"/>
      <c r="E22" s="48"/>
      <c r="F22" s="23"/>
      <c r="G22" s="149"/>
      <c r="H22" s="75"/>
      <c r="I22" s="94"/>
      <c r="J22" s="20"/>
      <c r="K22" s="6"/>
      <c r="L22" s="6"/>
    </row>
    <row r="23" spans="1:12" ht="15.75" customHeight="1" x14ac:dyDescent="0.25">
      <c r="A23" s="3"/>
      <c r="B23" s="207"/>
      <c r="C23" s="48"/>
      <c r="D23" s="123"/>
      <c r="E23" s="48"/>
      <c r="F23" s="23"/>
      <c r="G23" s="149"/>
      <c r="H23" s="75"/>
      <c r="I23" s="94"/>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
      <c r="C25" s="48"/>
      <c r="D25" s="123"/>
      <c r="E25" s="48"/>
      <c r="F25" s="23"/>
      <c r="G25" s="149"/>
      <c r="H25" s="75"/>
      <c r="I25" s="94"/>
      <c r="J25" s="20"/>
      <c r="K25" s="6"/>
      <c r="L25" s="6"/>
    </row>
    <row r="26" spans="1:12" ht="15.75" customHeight="1" x14ac:dyDescent="0.25">
      <c r="A26" s="3"/>
      <c r="B26" s="2"/>
      <c r="C26" s="48"/>
      <c r="D26" s="123"/>
      <c r="E26" s="48"/>
      <c r="F26" s="23"/>
      <c r="G26" s="149"/>
      <c r="H26" s="75"/>
      <c r="I26" s="94"/>
      <c r="J26" s="20"/>
      <c r="K26" s="6"/>
      <c r="L26" s="6"/>
    </row>
    <row r="27" spans="1:12" ht="15.75" customHeight="1" x14ac:dyDescent="0.25">
      <c r="A27" s="3"/>
      <c r="B27" s="2"/>
      <c r="C27" s="48"/>
      <c r="D27" s="123"/>
      <c r="E27" s="48"/>
      <c r="F27" s="23"/>
      <c r="G27" s="149"/>
      <c r="H27" s="75"/>
      <c r="I27" s="94"/>
      <c r="J27" s="20"/>
      <c r="K27" s="6"/>
      <c r="L27" s="6"/>
    </row>
    <row r="28" spans="1:12" ht="15.75" customHeight="1" x14ac:dyDescent="0.25">
      <c r="A28" s="3"/>
      <c r="B28" s="2"/>
      <c r="C28" s="48"/>
      <c r="D28" s="123"/>
      <c r="E28" s="48"/>
      <c r="F28" s="23"/>
      <c r="G28" s="149"/>
      <c r="H28" s="75"/>
      <c r="I28" s="94"/>
      <c r="J28" s="20"/>
      <c r="K28" s="6"/>
      <c r="L28" s="6"/>
    </row>
    <row r="29" spans="1:12" ht="15.75" customHeight="1" x14ac:dyDescent="0.25">
      <c r="A29" s="3"/>
      <c r="B29" s="2"/>
      <c r="C29" s="48"/>
      <c r="D29" s="123"/>
      <c r="E29" s="48"/>
      <c r="F29" s="23"/>
      <c r="G29" s="149"/>
      <c r="H29" s="75"/>
      <c r="I29" s="94"/>
      <c r="J29" s="20"/>
      <c r="K29" s="6"/>
      <c r="L29" s="6"/>
    </row>
    <row r="30" spans="1:12" ht="15.75" customHeight="1" x14ac:dyDescent="0.25">
      <c r="A30" s="3"/>
      <c r="B30" s="2"/>
      <c r="C30" s="48"/>
      <c r="D30" s="123"/>
      <c r="E30" s="48"/>
      <c r="F30" s="23"/>
      <c r="G30" s="149"/>
      <c r="H30" s="75"/>
      <c r="I30" s="94"/>
      <c r="J30" s="20"/>
      <c r="K30" s="6"/>
      <c r="L30" s="6"/>
    </row>
    <row r="31" spans="1:12" ht="15.75" customHeight="1" x14ac:dyDescent="0.25">
      <c r="A31" s="3"/>
      <c r="B31" s="2"/>
      <c r="C31" s="48"/>
      <c r="D31" s="123"/>
      <c r="E31" s="48"/>
      <c r="F31" s="23"/>
      <c r="G31" s="149"/>
      <c r="H31" s="75"/>
      <c r="I31" s="94"/>
      <c r="J31" s="20"/>
      <c r="K31" s="6"/>
      <c r="L31" s="6"/>
    </row>
    <row r="32" spans="1:12" ht="15.75" customHeight="1" x14ac:dyDescent="0.25">
      <c r="A32" s="3"/>
      <c r="B32" s="2"/>
      <c r="C32" s="48"/>
      <c r="D32" s="123"/>
      <c r="E32" s="48"/>
      <c r="F32" s="23"/>
      <c r="G32" s="149"/>
      <c r="H32" s="75"/>
      <c r="I32" s="94"/>
      <c r="J32" s="20"/>
      <c r="K32" s="6"/>
      <c r="L32" s="6"/>
    </row>
    <row r="33" spans="1:12" ht="15.75" customHeight="1" x14ac:dyDescent="0.25">
      <c r="A33" s="3"/>
      <c r="B33" s="207"/>
      <c r="C33" s="48"/>
      <c r="D33" s="123"/>
      <c r="E33" s="48"/>
      <c r="F33" s="23"/>
      <c r="G33" s="149"/>
      <c r="H33" s="75"/>
      <c r="I33" s="94"/>
      <c r="J33" s="20"/>
      <c r="K33" s="6"/>
      <c r="L33" s="6"/>
    </row>
    <row r="34" spans="1:12" ht="7.5" customHeight="1" x14ac:dyDescent="0.25">
      <c r="A34" s="3"/>
      <c r="B34" s="33"/>
      <c r="C34" s="33"/>
      <c r="D34" s="32"/>
      <c r="E34" s="33"/>
      <c r="F34" s="80"/>
      <c r="G34" s="81"/>
      <c r="H34" s="81"/>
      <c r="I34" s="208"/>
      <c r="J34" s="20"/>
      <c r="K34" s="6"/>
      <c r="L34" s="6"/>
    </row>
    <row r="35" spans="1:12" ht="6.75" customHeight="1" x14ac:dyDescent="0.25">
      <c r="A35" s="3"/>
      <c r="B35" s="48"/>
      <c r="C35" s="33"/>
      <c r="D35" s="32"/>
      <c r="E35" s="33"/>
      <c r="F35" s="23"/>
      <c r="G35" s="71"/>
      <c r="H35" s="71"/>
      <c r="I35" s="208"/>
      <c r="J35" s="20"/>
      <c r="K35" s="6"/>
      <c r="L35" s="6"/>
    </row>
    <row r="36" spans="1:12" ht="15.75" customHeight="1" x14ac:dyDescent="0.25">
      <c r="A36" s="3"/>
      <c r="B36" s="48"/>
      <c r="C36" s="105"/>
      <c r="D36" s="157"/>
      <c r="E36" s="33"/>
      <c r="F36" s="23"/>
      <c r="G36" s="15"/>
      <c r="H36" s="75"/>
      <c r="I36" s="94"/>
      <c r="J36" s="20"/>
      <c r="K36" s="6"/>
      <c r="L36" s="6"/>
    </row>
    <row r="37" spans="1:12" ht="6.75" customHeight="1" x14ac:dyDescent="0.25">
      <c r="A37" s="3"/>
      <c r="B37" s="48"/>
      <c r="C37" s="105"/>
      <c r="D37" s="157"/>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6.75" customHeight="1" x14ac:dyDescent="0.25">
      <c r="A44" s="3"/>
      <c r="B44" s="48"/>
      <c r="C44" s="33"/>
      <c r="D44" s="30"/>
      <c r="E44" s="33"/>
      <c r="F44" s="23"/>
      <c r="G44" s="15"/>
      <c r="H44" s="75"/>
      <c r="I44" s="94"/>
      <c r="J44" s="20"/>
      <c r="K44" s="6"/>
      <c r="L44" s="6"/>
    </row>
    <row r="45" spans="1:12" ht="4.5" customHeight="1" x14ac:dyDescent="0.25">
      <c r="A45" s="3"/>
      <c r="B45" s="33"/>
      <c r="C45" s="105"/>
      <c r="D45" s="32"/>
      <c r="E45" s="33"/>
      <c r="F45" s="23"/>
      <c r="G45" s="15"/>
      <c r="H45" s="15"/>
      <c r="I45" s="208"/>
      <c r="J45" s="20"/>
      <c r="K45" s="6"/>
      <c r="L45" s="6"/>
    </row>
    <row r="46" spans="1:12" x14ac:dyDescent="0.25">
      <c r="A46" s="3"/>
      <c r="B46" s="201"/>
      <c r="C46" s="31"/>
      <c r="D46" s="32"/>
      <c r="E46" s="33"/>
      <c r="F46" s="23"/>
      <c r="G46" s="15"/>
      <c r="H46" s="75"/>
      <c r="I46" s="94"/>
      <c r="J46" s="20"/>
      <c r="K46" s="6"/>
      <c r="L46" s="6"/>
    </row>
    <row r="47" spans="1:12" ht="4.5" customHeight="1" x14ac:dyDescent="0.25">
      <c r="A47" s="3"/>
      <c r="B47" s="33"/>
      <c r="C47" s="105"/>
      <c r="D47" s="32"/>
      <c r="E47" s="33"/>
      <c r="F47" s="80"/>
      <c r="G47" s="81"/>
      <c r="H47" s="81"/>
      <c r="I47" s="208"/>
      <c r="J47" s="20"/>
      <c r="K47" s="6"/>
      <c r="L47" s="6"/>
    </row>
    <row r="48" spans="1:12" ht="12" customHeight="1" x14ac:dyDescent="0.25">
      <c r="A48" s="3"/>
      <c r="B48" s="33"/>
      <c r="C48" s="105"/>
      <c r="D48" s="32"/>
      <c r="E48" s="33"/>
      <c r="F48" s="80"/>
      <c r="G48" s="81"/>
      <c r="H48" s="81"/>
      <c r="I48" s="208"/>
      <c r="J48" s="20"/>
      <c r="K48" s="6"/>
      <c r="L48" s="6"/>
    </row>
    <row r="49" spans="1:12" ht="18" customHeight="1" x14ac:dyDescent="0.25">
      <c r="A49" s="3"/>
      <c r="B49" s="205"/>
      <c r="C49" s="209"/>
      <c r="D49" s="210"/>
      <c r="E49" s="211"/>
      <c r="F49" s="210"/>
      <c r="G49" s="212"/>
      <c r="H49" s="212"/>
      <c r="I49" s="213"/>
      <c r="J49" s="20"/>
      <c r="K49" s="6"/>
      <c r="L49" s="6"/>
    </row>
    <row r="50" spans="1:12" ht="12" customHeight="1" x14ac:dyDescent="0.25">
      <c r="A50" s="3"/>
      <c r="B50" s="35"/>
      <c r="C50" s="35"/>
      <c r="D50" s="36"/>
      <c r="E50" s="35"/>
      <c r="F50" s="214"/>
      <c r="G50" s="15"/>
      <c r="H50" s="15"/>
      <c r="I50" s="75"/>
      <c r="J50" s="20"/>
      <c r="K50" s="6"/>
      <c r="L50" s="6"/>
    </row>
    <row r="51" spans="1:12" ht="12" customHeight="1" x14ac:dyDescent="0.25">
      <c r="A51" s="3"/>
      <c r="B51" s="35"/>
      <c r="C51" s="35"/>
      <c r="D51" s="37"/>
      <c r="E51" s="38"/>
      <c r="F51" s="215"/>
      <c r="G51" s="15"/>
      <c r="H51" s="75"/>
      <c r="I51" s="94"/>
      <c r="J51" s="95"/>
      <c r="K51" s="158"/>
      <c r="L51" s="6"/>
    </row>
    <row r="52" spans="1:12" ht="12" customHeight="1" x14ac:dyDescent="0.25">
      <c r="A52" s="3"/>
      <c r="B52" s="35"/>
      <c r="C52" s="35"/>
      <c r="D52" s="61"/>
      <c r="E52" s="38"/>
      <c r="F52" s="215"/>
      <c r="G52" s="15"/>
      <c r="H52" s="75"/>
      <c r="I52" s="94"/>
      <c r="J52" s="95"/>
      <c r="K52" s="158"/>
      <c r="L52" s="6"/>
    </row>
    <row r="53" spans="1:12" ht="12" customHeight="1" x14ac:dyDescent="0.25">
      <c r="A53" s="3"/>
      <c r="B53" s="35"/>
      <c r="C53" s="35"/>
      <c r="D53" s="61"/>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37"/>
      <c r="E55" s="38"/>
      <c r="F55" s="215"/>
      <c r="G55" s="15"/>
      <c r="H55" s="75"/>
      <c r="I55" s="94"/>
      <c r="J55" s="95"/>
      <c r="K55" s="159"/>
      <c r="L55" s="6"/>
    </row>
    <row r="56" spans="1:12" ht="12" customHeight="1" x14ac:dyDescent="0.25">
      <c r="A56" s="3"/>
      <c r="B56" s="35"/>
      <c r="C56" s="35"/>
      <c r="D56" s="61"/>
      <c r="E56" s="38"/>
      <c r="F56" s="215"/>
      <c r="G56" s="15"/>
      <c r="H56" s="75"/>
      <c r="I56" s="94"/>
      <c r="J56" s="95"/>
      <c r="K56" s="160"/>
      <c r="L56" s="161"/>
    </row>
    <row r="57" spans="1:12" ht="12" customHeight="1" x14ac:dyDescent="0.25">
      <c r="A57" s="3"/>
      <c r="B57" s="35"/>
      <c r="C57" s="35"/>
      <c r="D57" s="61"/>
      <c r="E57" s="38"/>
      <c r="F57" s="215"/>
      <c r="G57" s="15"/>
      <c r="H57" s="75"/>
      <c r="I57" s="216"/>
      <c r="J57" s="95"/>
      <c r="K57" s="158"/>
      <c r="L57" s="6"/>
    </row>
    <row r="58" spans="1:12" ht="12" customHeight="1" x14ac:dyDescent="0.25">
      <c r="A58" s="3"/>
      <c r="B58" s="35"/>
      <c r="C58" s="35"/>
      <c r="D58" s="61"/>
      <c r="E58" s="38"/>
      <c r="F58" s="215"/>
      <c r="G58" s="15"/>
      <c r="H58" s="75"/>
      <c r="I58" s="94"/>
      <c r="J58" s="95"/>
      <c r="K58" s="158"/>
      <c r="L58" s="6"/>
    </row>
    <row r="59" spans="1:12" ht="12" customHeight="1" x14ac:dyDescent="0.25">
      <c r="A59" s="3"/>
      <c r="B59" s="35"/>
      <c r="C59" s="35"/>
      <c r="D59" s="37"/>
      <c r="E59" s="38"/>
      <c r="F59" s="215"/>
      <c r="G59" s="15"/>
      <c r="H59" s="75"/>
      <c r="I59" s="94"/>
      <c r="J59" s="95"/>
      <c r="K59" s="158"/>
      <c r="L59" s="6"/>
    </row>
    <row r="60" spans="1:12" ht="12" customHeight="1" x14ac:dyDescent="0.25">
      <c r="A60" s="3"/>
      <c r="B60" s="35"/>
      <c r="C60" s="35"/>
      <c r="D60" s="61"/>
      <c r="E60" s="38"/>
      <c r="F60" s="215"/>
      <c r="G60" s="15"/>
      <c r="H60" s="75"/>
      <c r="I60" s="94"/>
      <c r="J60" s="95"/>
      <c r="K60" s="158"/>
      <c r="L60" s="6"/>
    </row>
    <row r="61" spans="1:12" ht="12" customHeight="1" x14ac:dyDescent="0.25">
      <c r="A61" s="3"/>
      <c r="B61" s="35"/>
      <c r="C61" s="35"/>
      <c r="D61" s="37"/>
      <c r="E61" s="38"/>
      <c r="F61" s="214"/>
      <c r="G61" s="15"/>
      <c r="H61" s="15"/>
      <c r="I61" s="75"/>
      <c r="J61" s="20"/>
      <c r="K61" s="6"/>
      <c r="L61" s="6"/>
    </row>
    <row r="62" spans="1:12" ht="15" customHeight="1" x14ac:dyDescent="0.25">
      <c r="A62" s="3"/>
      <c r="B62" s="33"/>
      <c r="C62" s="201"/>
      <c r="D62" s="44"/>
      <c r="E62" s="92"/>
      <c r="F62" s="80"/>
      <c r="G62" s="15"/>
      <c r="H62" s="202"/>
      <c r="I62" s="94"/>
      <c r="J62" s="20"/>
      <c r="K62" s="6"/>
      <c r="L62" s="6"/>
    </row>
    <row r="63" spans="1:12" s="5" customFormat="1" ht="12" customHeight="1" x14ac:dyDescent="0.25">
      <c r="A63" s="217"/>
      <c r="B63" s="33"/>
      <c r="C63" s="109"/>
      <c r="D63" s="44"/>
      <c r="E63" s="92"/>
      <c r="F63" s="80"/>
      <c r="G63" s="93"/>
      <c r="H63" s="93"/>
      <c r="I63" s="94"/>
      <c r="J63" s="19"/>
    </row>
    <row r="64" spans="1:12" s="5" customFormat="1" ht="17.25" customHeight="1" x14ac:dyDescent="0.25">
      <c r="A64" s="217"/>
      <c r="B64" s="205"/>
      <c r="C64" s="209"/>
      <c r="D64" s="210"/>
      <c r="E64" s="211"/>
      <c r="F64" s="210"/>
      <c r="G64" s="212"/>
      <c r="H64" s="212"/>
      <c r="I64" s="213"/>
      <c r="J64" s="19"/>
    </row>
    <row r="65" spans="1:12" s="5" customFormat="1" ht="12" customHeight="1" x14ac:dyDescent="0.25">
      <c r="A65" s="217"/>
      <c r="B65" s="35"/>
      <c r="C65" s="35"/>
      <c r="D65" s="36"/>
      <c r="E65" s="35"/>
      <c r="F65" s="214"/>
      <c r="G65" s="15"/>
      <c r="H65" s="15"/>
      <c r="I65" s="75"/>
      <c r="J65" s="19"/>
    </row>
    <row r="66" spans="1:12" s="5" customFormat="1" ht="12" customHeight="1" x14ac:dyDescent="0.25">
      <c r="A66" s="217"/>
      <c r="B66" s="35"/>
      <c r="C66" s="35"/>
      <c r="D66" s="37"/>
      <c r="E66" s="38"/>
      <c r="F66" s="215"/>
      <c r="G66" s="15"/>
      <c r="H66" s="75"/>
      <c r="I66" s="94"/>
      <c r="J66" s="19"/>
    </row>
    <row r="67" spans="1:12" s="5" customFormat="1" ht="12" customHeight="1" x14ac:dyDescent="0.25">
      <c r="A67" s="217"/>
      <c r="B67" s="35"/>
      <c r="C67" s="35"/>
      <c r="D67" s="61"/>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37"/>
      <c r="E73" s="38"/>
      <c r="F73" s="215"/>
      <c r="G73" s="15"/>
      <c r="H73" s="75"/>
      <c r="I73" s="94"/>
      <c r="J73" s="95"/>
    </row>
    <row r="74" spans="1:12" s="5" customFormat="1" ht="12" customHeight="1" x14ac:dyDescent="0.25">
      <c r="A74" s="217"/>
      <c r="B74" s="35"/>
      <c r="C74" s="35"/>
      <c r="D74" s="61"/>
      <c r="E74" s="38"/>
      <c r="F74" s="215"/>
      <c r="G74" s="15"/>
      <c r="H74" s="75"/>
      <c r="I74" s="94"/>
      <c r="J74" s="95"/>
    </row>
    <row r="75" spans="1:12" s="5" customFormat="1" ht="12" customHeight="1" x14ac:dyDescent="0.25">
      <c r="A75" s="217"/>
      <c r="B75" s="35"/>
      <c r="C75" s="35"/>
      <c r="D75" s="37"/>
      <c r="E75" s="38"/>
      <c r="F75" s="214"/>
      <c r="G75" s="15"/>
      <c r="H75" s="15"/>
      <c r="I75" s="75"/>
      <c r="J75" s="19"/>
    </row>
    <row r="76" spans="1:12" s="5" customFormat="1" ht="12" customHeight="1" x14ac:dyDescent="0.25">
      <c r="A76" s="217"/>
      <c r="B76" s="33"/>
      <c r="C76" s="201"/>
      <c r="D76" s="44"/>
      <c r="E76" s="92"/>
      <c r="F76" s="80"/>
      <c r="G76" s="15"/>
      <c r="H76" s="202"/>
      <c r="I76" s="94"/>
      <c r="J76" s="19"/>
    </row>
    <row r="77" spans="1:12" s="5" customFormat="1" ht="12" customHeight="1" x14ac:dyDescent="0.25">
      <c r="A77" s="217"/>
      <c r="B77" s="33"/>
      <c r="C77" s="109"/>
      <c r="D77" s="44"/>
      <c r="E77" s="92"/>
      <c r="F77" s="80"/>
      <c r="G77" s="93"/>
      <c r="H77" s="93"/>
      <c r="I77" s="94"/>
      <c r="J77" s="19"/>
    </row>
    <row r="78" spans="1:12" ht="17.25" customHeight="1" x14ac:dyDescent="0.25">
      <c r="A78" s="3"/>
      <c r="B78" s="205"/>
      <c r="C78" s="218"/>
      <c r="D78" s="210"/>
      <c r="E78" s="211"/>
      <c r="F78" s="210"/>
      <c r="G78" s="212"/>
      <c r="H78" s="212"/>
      <c r="I78" s="213"/>
      <c r="J78" s="20"/>
      <c r="K78" s="6"/>
      <c r="L78" s="6"/>
    </row>
    <row r="79" spans="1:12" ht="12" customHeight="1" x14ac:dyDescent="0.25">
      <c r="A79" s="3"/>
      <c r="B79" s="35"/>
      <c r="C79" s="35"/>
      <c r="D79" s="37"/>
      <c r="E79" s="38"/>
      <c r="F79" s="214"/>
      <c r="G79" s="15"/>
      <c r="H79" s="15"/>
      <c r="I79" s="75"/>
      <c r="J79" s="20"/>
      <c r="K79" s="6"/>
      <c r="L79" s="6"/>
    </row>
    <row r="80" spans="1:12" ht="12" customHeight="1" x14ac:dyDescent="0.25">
      <c r="A80" s="3"/>
      <c r="B80" s="35"/>
      <c r="C80" s="35"/>
      <c r="D80" s="37"/>
      <c r="E80" s="38"/>
      <c r="F80" s="215"/>
      <c r="G80" s="15"/>
      <c r="H80" s="75"/>
      <c r="I80" s="94"/>
      <c r="J80" s="95"/>
      <c r="K80" s="158"/>
      <c r="L80" s="6"/>
    </row>
    <row r="81" spans="1:12" ht="12" customHeight="1" x14ac:dyDescent="0.25">
      <c r="A81" s="3"/>
      <c r="B81" s="35"/>
      <c r="C81" s="35"/>
      <c r="D81" s="37"/>
      <c r="E81" s="38"/>
      <c r="F81" s="215"/>
      <c r="G81" s="15"/>
      <c r="H81" s="75"/>
      <c r="I81" s="94"/>
      <c r="J81" s="95"/>
      <c r="K81" s="158"/>
      <c r="L81" s="6"/>
    </row>
    <row r="82" spans="1:12" ht="12" customHeight="1" x14ac:dyDescent="0.25">
      <c r="A82" s="3"/>
      <c r="B82" s="35"/>
      <c r="C82" s="35"/>
      <c r="D82" s="61"/>
      <c r="E82" s="38"/>
      <c r="F82" s="219"/>
      <c r="G82" s="15"/>
      <c r="H82" s="75"/>
      <c r="I82" s="94"/>
      <c r="J82" s="95"/>
      <c r="K82" s="158"/>
      <c r="L82" s="6"/>
    </row>
    <row r="83" spans="1:12" ht="12" customHeight="1" x14ac:dyDescent="0.25">
      <c r="A83" s="3"/>
      <c r="B83" s="35"/>
      <c r="C83" s="35"/>
      <c r="D83" s="61"/>
      <c r="E83" s="38"/>
      <c r="F83" s="215"/>
      <c r="G83" s="15"/>
      <c r="H83" s="75"/>
      <c r="I83" s="94"/>
      <c r="J83" s="95"/>
      <c r="K83" s="158"/>
      <c r="L83" s="6"/>
    </row>
    <row r="84" spans="1:12" ht="12" customHeight="1" x14ac:dyDescent="0.25">
      <c r="A84" s="3"/>
      <c r="B84" s="35"/>
      <c r="C84" s="35"/>
      <c r="D84" s="61"/>
      <c r="E84" s="38"/>
      <c r="F84" s="215"/>
      <c r="G84" s="15"/>
      <c r="H84" s="75"/>
      <c r="I84" s="216"/>
      <c r="J84" s="95"/>
      <c r="K84" s="158"/>
      <c r="L84" s="6"/>
    </row>
    <row r="85" spans="1:12" ht="12" customHeight="1" x14ac:dyDescent="0.25">
      <c r="A85" s="3"/>
      <c r="B85" s="35"/>
      <c r="C85" s="35"/>
      <c r="D85" s="61"/>
      <c r="E85" s="38"/>
      <c r="F85" s="215"/>
      <c r="G85" s="15"/>
      <c r="H85" s="75"/>
      <c r="I85" s="216"/>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94"/>
      <c r="J87" s="95"/>
      <c r="K87" s="158"/>
      <c r="L87" s="6"/>
    </row>
    <row r="88" spans="1:12" ht="12" customHeight="1" x14ac:dyDescent="0.25">
      <c r="A88" s="3"/>
      <c r="B88" s="35"/>
      <c r="C88" s="35"/>
      <c r="D88" s="37"/>
      <c r="E88" s="38"/>
      <c r="F88" s="215"/>
      <c r="G88" s="15"/>
      <c r="H88" s="75"/>
      <c r="I88" s="94"/>
      <c r="J88" s="95"/>
      <c r="K88" s="158"/>
      <c r="L88" s="6"/>
    </row>
    <row r="89" spans="1:12" ht="12" customHeight="1" x14ac:dyDescent="0.25">
      <c r="A89" s="3"/>
      <c r="B89" s="35"/>
      <c r="C89" s="35"/>
      <c r="D89" s="37"/>
      <c r="E89" s="38"/>
      <c r="F89" s="214"/>
      <c r="G89" s="15"/>
      <c r="H89" s="15"/>
      <c r="I89" s="75"/>
      <c r="J89" s="20"/>
      <c r="K89" s="6"/>
      <c r="L89" s="6"/>
    </row>
    <row r="90" spans="1:12" ht="18" customHeight="1" x14ac:dyDescent="0.25">
      <c r="A90" s="3"/>
      <c r="B90" s="33"/>
      <c r="C90" s="201"/>
      <c r="D90" s="44"/>
      <c r="E90" s="92"/>
      <c r="F90" s="80"/>
      <c r="G90" s="15"/>
      <c r="H90" s="202"/>
      <c r="I90" s="94"/>
      <c r="J90" s="20"/>
      <c r="K90" s="6"/>
      <c r="L90" s="6"/>
    </row>
    <row r="91" spans="1:12" s="5" customFormat="1" ht="15.75" x14ac:dyDescent="0.25">
      <c r="A91" s="217"/>
      <c r="B91" s="33"/>
      <c r="C91" s="109"/>
      <c r="D91" s="44"/>
      <c r="E91" s="92"/>
      <c r="F91" s="80"/>
      <c r="G91" s="93"/>
      <c r="H91" s="93"/>
      <c r="I91" s="94"/>
      <c r="J91" s="19"/>
    </row>
    <row r="92" spans="1:12" s="6" customFormat="1" ht="15.75" x14ac:dyDescent="0.25">
      <c r="A92" s="158"/>
      <c r="B92" s="205"/>
      <c r="C92" s="218"/>
      <c r="D92" s="210"/>
      <c r="E92" s="211"/>
      <c r="F92" s="210"/>
      <c r="G92" s="212"/>
      <c r="H92" s="212"/>
      <c r="I92" s="213"/>
      <c r="J92" s="20"/>
    </row>
    <row r="93" spans="1:12" ht="12" customHeight="1" x14ac:dyDescent="0.25">
      <c r="A93" s="3"/>
      <c r="B93" s="220"/>
      <c r="C93" s="40"/>
      <c r="D93" s="41"/>
      <c r="E93" s="42"/>
      <c r="F93" s="221"/>
      <c r="G93" s="21"/>
      <c r="H93" s="21"/>
      <c r="I93" s="222"/>
      <c r="J93" s="20"/>
      <c r="K93" s="6"/>
      <c r="L93" s="6"/>
    </row>
    <row r="94" spans="1:12" x14ac:dyDescent="0.25">
      <c r="A94" s="3"/>
      <c r="B94" s="35"/>
      <c r="C94" s="162"/>
      <c r="D94" s="37"/>
      <c r="E94" s="38"/>
      <c r="F94" s="215"/>
      <c r="G94" s="15"/>
      <c r="H94" s="75"/>
      <c r="I94" s="94"/>
      <c r="J94" s="95"/>
      <c r="K94" s="158"/>
      <c r="L94" s="6"/>
    </row>
    <row r="95" spans="1:12" x14ac:dyDescent="0.25">
      <c r="A95" s="3"/>
      <c r="B95" s="223"/>
      <c r="C95" s="59"/>
      <c r="D95" s="61"/>
      <c r="E95" s="38"/>
      <c r="F95" s="215"/>
      <c r="G95" s="15"/>
      <c r="H95" s="75"/>
      <c r="I95" s="94"/>
      <c r="J95" s="95"/>
      <c r="K95" s="158"/>
      <c r="L95" s="6"/>
    </row>
    <row r="96" spans="1:12" x14ac:dyDescent="0.25">
      <c r="A96" s="3"/>
      <c r="B96" s="35"/>
      <c r="C96" s="58"/>
      <c r="D96" s="37"/>
      <c r="E96" s="38"/>
      <c r="F96" s="215"/>
      <c r="G96" s="15"/>
      <c r="H96" s="75"/>
      <c r="I96" s="94"/>
      <c r="J96" s="95"/>
      <c r="K96" s="158"/>
      <c r="L96" s="6"/>
    </row>
    <row r="97" spans="1:12" x14ac:dyDescent="0.25">
      <c r="A97" s="3"/>
      <c r="B97" s="223"/>
      <c r="C97" s="58"/>
      <c r="D97" s="61"/>
      <c r="E97" s="38"/>
      <c r="F97" s="215"/>
      <c r="G97" s="15"/>
      <c r="H97" s="75"/>
      <c r="I97" s="94"/>
      <c r="J97" s="95"/>
      <c r="K97" s="158"/>
      <c r="L97" s="6"/>
    </row>
    <row r="98" spans="1:12" x14ac:dyDescent="0.25">
      <c r="A98" s="3"/>
      <c r="B98" s="223"/>
      <c r="C98" s="58"/>
      <c r="D98" s="61"/>
      <c r="E98" s="38"/>
      <c r="F98" s="215"/>
      <c r="G98" s="15"/>
      <c r="H98" s="75"/>
      <c r="I98" s="94"/>
      <c r="J98" s="95"/>
      <c r="K98" s="158"/>
      <c r="L98" s="6"/>
    </row>
    <row r="99" spans="1:12" x14ac:dyDescent="0.25">
      <c r="A99" s="3"/>
      <c r="B99" s="35"/>
      <c r="C99" s="35"/>
      <c r="D99" s="37"/>
      <c r="E99" s="38"/>
      <c r="F99" s="219"/>
      <c r="G99" s="62"/>
      <c r="H99" s="75"/>
      <c r="I99" s="94"/>
      <c r="J99" s="95"/>
      <c r="K99" s="158"/>
      <c r="L99" s="6"/>
    </row>
    <row r="100" spans="1:12" x14ac:dyDescent="0.25">
      <c r="A100" s="3"/>
      <c r="B100" s="35"/>
      <c r="C100" s="63"/>
      <c r="D100" s="63"/>
      <c r="E100" s="38"/>
      <c r="F100" s="219"/>
      <c r="G100" s="62"/>
      <c r="H100" s="75"/>
      <c r="I100" s="94"/>
      <c r="J100" s="95"/>
      <c r="K100" s="158"/>
      <c r="L100" s="6"/>
    </row>
    <row r="101" spans="1:12" x14ac:dyDescent="0.25">
      <c r="A101" s="3"/>
      <c r="B101" s="35"/>
      <c r="C101" s="63"/>
      <c r="D101" s="37"/>
      <c r="E101" s="38"/>
      <c r="F101" s="215"/>
      <c r="G101" s="62"/>
      <c r="H101" s="75"/>
      <c r="I101" s="94"/>
      <c r="J101" s="95"/>
      <c r="K101" s="158"/>
      <c r="L101" s="6"/>
    </row>
    <row r="102" spans="1:12" x14ac:dyDescent="0.25">
      <c r="A102" s="3"/>
      <c r="B102" s="35"/>
      <c r="C102" s="63"/>
      <c r="D102" s="61"/>
      <c r="E102" s="38"/>
      <c r="F102" s="219"/>
      <c r="G102" s="62"/>
      <c r="H102" s="75"/>
      <c r="I102" s="94"/>
      <c r="J102" s="95"/>
      <c r="K102" s="158"/>
      <c r="L102" s="6"/>
    </row>
    <row r="103" spans="1:12" x14ac:dyDescent="0.25">
      <c r="A103" s="3"/>
      <c r="B103" s="35"/>
      <c r="C103" s="35"/>
      <c r="D103" s="61"/>
      <c r="E103" s="38"/>
      <c r="F103" s="215"/>
      <c r="G103" s="15"/>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37"/>
      <c r="E117" s="38"/>
      <c r="F117" s="215"/>
      <c r="G117" s="15"/>
      <c r="H117" s="75"/>
      <c r="I117" s="94"/>
      <c r="J117" s="95"/>
      <c r="K117" s="158"/>
      <c r="L117" s="6"/>
    </row>
    <row r="118" spans="1:12" x14ac:dyDescent="0.25">
      <c r="A118" s="3"/>
      <c r="B118" s="35"/>
      <c r="C118" s="35"/>
      <c r="D118" s="37"/>
      <c r="E118" s="38"/>
      <c r="F118" s="224"/>
      <c r="G118" s="15"/>
      <c r="H118" s="15"/>
      <c r="I118" s="94"/>
      <c r="J118" s="95"/>
      <c r="K118" s="158"/>
      <c r="L118" s="6"/>
    </row>
    <row r="119" spans="1:12" ht="5.25" customHeight="1" x14ac:dyDescent="0.25">
      <c r="A119" s="3"/>
      <c r="B119" s="207"/>
      <c r="C119" s="35"/>
      <c r="D119" s="37"/>
      <c r="E119" s="38"/>
      <c r="F119" s="214"/>
      <c r="G119" s="22"/>
      <c r="H119" s="22"/>
      <c r="I119" s="225"/>
      <c r="J119" s="20"/>
      <c r="K119" s="6"/>
      <c r="L119" s="6"/>
    </row>
    <row r="120" spans="1:12" x14ac:dyDescent="0.25">
      <c r="A120" s="3"/>
      <c r="B120" s="33"/>
      <c r="C120" s="201"/>
      <c r="D120" s="44"/>
      <c r="E120" s="92"/>
      <c r="F120" s="80"/>
      <c r="G120" s="15"/>
      <c r="H120" s="202"/>
      <c r="I120" s="94"/>
      <c r="J120" s="20"/>
      <c r="K120" s="6"/>
      <c r="L120" s="6"/>
    </row>
    <row r="121" spans="1:12" s="5" customFormat="1" ht="15.75" x14ac:dyDescent="0.25">
      <c r="A121" s="217"/>
      <c r="B121" s="33"/>
      <c r="C121" s="105"/>
      <c r="D121" s="44"/>
      <c r="E121" s="92"/>
      <c r="F121" s="80"/>
      <c r="G121" s="93"/>
      <c r="H121" s="93"/>
      <c r="I121" s="94"/>
      <c r="J121" s="19"/>
    </row>
    <row r="122" spans="1:12" s="7" customFormat="1" ht="15.75" x14ac:dyDescent="0.25">
      <c r="A122" s="226"/>
      <c r="B122" s="205"/>
      <c r="C122" s="218"/>
      <c r="D122" s="210"/>
      <c r="E122" s="211"/>
      <c r="F122" s="210"/>
      <c r="G122" s="212"/>
      <c r="H122" s="212"/>
      <c r="I122" s="213"/>
      <c r="J122" s="163"/>
      <c r="K122" s="164"/>
      <c r="L122" s="164"/>
    </row>
    <row r="123" spans="1:12" ht="12" customHeight="1" x14ac:dyDescent="0.25">
      <c r="A123" s="3"/>
      <c r="B123" s="35"/>
      <c r="C123" s="35"/>
      <c r="D123" s="37"/>
      <c r="E123" s="45"/>
      <c r="F123" s="214"/>
      <c r="G123" s="15"/>
      <c r="H123" s="15"/>
      <c r="I123" s="75"/>
      <c r="J123" s="20"/>
      <c r="K123" s="6"/>
      <c r="L123" s="6"/>
    </row>
    <row r="124" spans="1:12" s="3" customFormat="1" x14ac:dyDescent="0.25">
      <c r="B124" s="35"/>
      <c r="C124" s="35"/>
      <c r="D124" s="61"/>
      <c r="E124" s="38"/>
      <c r="F124" s="215"/>
      <c r="G124" s="15"/>
      <c r="H124" s="75"/>
      <c r="I124" s="94"/>
      <c r="J124" s="95"/>
      <c r="K124" s="158"/>
      <c r="L124" s="158"/>
    </row>
    <row r="125" spans="1:12" s="3" customFormat="1" x14ac:dyDescent="0.25">
      <c r="B125" s="35"/>
      <c r="C125" s="35"/>
      <c r="D125" s="61"/>
      <c r="E125" s="38"/>
      <c r="F125" s="215"/>
      <c r="G125" s="15"/>
      <c r="H125" s="75"/>
      <c r="I125" s="94"/>
      <c r="J125" s="95"/>
      <c r="K125" s="158"/>
      <c r="L125" s="158"/>
    </row>
    <row r="126" spans="1:12" s="3" customFormat="1" x14ac:dyDescent="0.25">
      <c r="B126" s="35"/>
      <c r="C126" s="35"/>
      <c r="D126" s="37"/>
      <c r="E126" s="38"/>
      <c r="F126" s="215"/>
      <c r="G126" s="15"/>
      <c r="H126" s="75"/>
      <c r="I126" s="94"/>
      <c r="J126" s="95"/>
      <c r="K126" s="158"/>
      <c r="L126" s="158"/>
    </row>
    <row r="127" spans="1:12" s="3" customFormat="1" x14ac:dyDescent="0.25">
      <c r="B127" s="35"/>
      <c r="C127" s="35"/>
      <c r="D127" s="61"/>
      <c r="E127" s="38"/>
      <c r="F127" s="215"/>
      <c r="G127" s="15"/>
      <c r="H127" s="75"/>
      <c r="I127" s="94"/>
      <c r="J127" s="95"/>
      <c r="K127" s="158"/>
      <c r="L127" s="158"/>
    </row>
    <row r="128" spans="1:12" s="3" customFormat="1" x14ac:dyDescent="0.25">
      <c r="B128" s="35"/>
      <c r="C128" s="35"/>
      <c r="D128" s="37"/>
      <c r="E128" s="38"/>
      <c r="F128" s="215"/>
      <c r="G128" s="15"/>
      <c r="H128" s="75"/>
      <c r="I128" s="94"/>
      <c r="J128" s="95"/>
      <c r="K128" s="158"/>
      <c r="L128" s="158"/>
    </row>
    <row r="129" spans="1:12" ht="6" customHeight="1" x14ac:dyDescent="0.25">
      <c r="A129" s="3"/>
      <c r="B129" s="35"/>
      <c r="C129" s="35"/>
      <c r="D129" s="37"/>
      <c r="E129" s="38"/>
      <c r="F129" s="214"/>
      <c r="G129" s="15"/>
      <c r="H129" s="15"/>
      <c r="I129" s="75"/>
      <c r="J129" s="20"/>
      <c r="K129" s="6"/>
      <c r="L129" s="6"/>
    </row>
    <row r="130" spans="1:12" s="3" customFormat="1" x14ac:dyDescent="0.25">
      <c r="B130" s="33"/>
      <c r="C130" s="201"/>
      <c r="D130" s="44"/>
      <c r="E130" s="92"/>
      <c r="F130" s="80"/>
      <c r="G130" s="15"/>
      <c r="H130" s="202"/>
      <c r="I130" s="94"/>
      <c r="J130" s="20"/>
      <c r="K130" s="158"/>
      <c r="L130" s="158"/>
    </row>
    <row r="131" spans="1:12" x14ac:dyDescent="0.25">
      <c r="A131" s="3"/>
      <c r="B131" s="33"/>
      <c r="C131" s="105"/>
      <c r="D131" s="44"/>
      <c r="E131" s="92"/>
      <c r="F131" s="80"/>
      <c r="G131" s="93"/>
      <c r="H131" s="93"/>
      <c r="I131" s="94"/>
      <c r="J131" s="20"/>
      <c r="K131" s="6"/>
      <c r="L131" s="6"/>
    </row>
    <row r="132" spans="1:12" s="4" customFormat="1" ht="15.75" x14ac:dyDescent="0.25">
      <c r="A132" s="204"/>
      <c r="B132" s="205"/>
      <c r="C132" s="209"/>
      <c r="D132" s="227"/>
      <c r="E132" s="227"/>
      <c r="F132" s="210"/>
      <c r="G132" s="212"/>
      <c r="H132" s="212"/>
      <c r="I132" s="213"/>
      <c r="J132" s="19"/>
      <c r="K132" s="5"/>
      <c r="L132" s="5"/>
    </row>
    <row r="133" spans="1:12" ht="8.25" customHeight="1" x14ac:dyDescent="0.25">
      <c r="A133" s="3"/>
      <c r="B133" s="35"/>
      <c r="C133" s="35"/>
      <c r="D133" s="37"/>
      <c r="E133" s="38"/>
      <c r="F133" s="214"/>
      <c r="G133" s="15"/>
      <c r="H133" s="15"/>
      <c r="I133" s="75"/>
      <c r="J133" s="20"/>
      <c r="K133" s="6"/>
      <c r="L133" s="6"/>
    </row>
    <row r="134" spans="1:12" s="5" customFormat="1" ht="15.75" x14ac:dyDescent="0.25">
      <c r="A134" s="217"/>
      <c r="B134" s="35"/>
      <c r="C134" s="69"/>
      <c r="D134" s="61"/>
      <c r="E134" s="38"/>
      <c r="F134" s="215"/>
      <c r="G134" s="15"/>
      <c r="H134" s="75"/>
      <c r="I134" s="94"/>
      <c r="J134" s="19"/>
    </row>
    <row r="135" spans="1:12" s="5" customFormat="1" ht="15.75" x14ac:dyDescent="0.25">
      <c r="A135" s="217"/>
      <c r="B135" s="35"/>
      <c r="C135" s="69"/>
      <c r="D135" s="37"/>
      <c r="E135" s="38"/>
      <c r="F135" s="215"/>
      <c r="G135" s="15"/>
      <c r="H135" s="75"/>
      <c r="I135" s="94"/>
      <c r="J135" s="19"/>
    </row>
    <row r="136" spans="1:12" s="5" customFormat="1" ht="15.75" x14ac:dyDescent="0.25">
      <c r="A136" s="217"/>
      <c r="B136" s="35"/>
      <c r="C136" s="35"/>
      <c r="D136" s="61"/>
      <c r="E136" s="38"/>
      <c r="F136" s="215"/>
      <c r="G136" s="15"/>
      <c r="H136" s="75"/>
      <c r="I136" s="94"/>
      <c r="J136" s="19"/>
    </row>
    <row r="137" spans="1:12" s="5" customFormat="1" ht="15.75" x14ac:dyDescent="0.25">
      <c r="A137" s="217"/>
      <c r="B137" s="35"/>
      <c r="C137" s="35"/>
      <c r="D137" s="37"/>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216"/>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37"/>
      <c r="E152" s="38"/>
      <c r="F152" s="215"/>
      <c r="G152" s="15"/>
      <c r="H152" s="75"/>
      <c r="I152" s="94"/>
      <c r="J152" s="19"/>
    </row>
    <row r="153" spans="1:12" s="5" customFormat="1" ht="15.75" x14ac:dyDescent="0.25">
      <c r="A153" s="217"/>
      <c r="B153" s="35"/>
      <c r="C153" s="35"/>
      <c r="D153" s="37"/>
      <c r="E153" s="38"/>
      <c r="F153" s="215"/>
      <c r="G153" s="15"/>
      <c r="H153" s="75"/>
      <c r="I153" s="94"/>
      <c r="J153" s="19"/>
    </row>
    <row r="154" spans="1:12" s="4" customFormat="1" ht="9" customHeight="1" x14ac:dyDescent="0.25">
      <c r="A154" s="204"/>
      <c r="B154" s="35"/>
      <c r="C154" s="35"/>
      <c r="D154" s="37"/>
      <c r="E154" s="38"/>
      <c r="F154" s="214"/>
      <c r="G154" s="15"/>
      <c r="H154" s="15"/>
      <c r="I154" s="75"/>
      <c r="J154" s="19"/>
      <c r="K154" s="5"/>
      <c r="L154" s="5"/>
    </row>
    <row r="155" spans="1:12" s="6" customFormat="1" x14ac:dyDescent="0.25">
      <c r="A155" s="158"/>
      <c r="B155" s="33"/>
      <c r="C155" s="201"/>
      <c r="D155" s="44"/>
      <c r="E155" s="92"/>
      <c r="F155" s="80"/>
      <c r="G155" s="15"/>
      <c r="H155" s="202"/>
      <c r="I155" s="94"/>
      <c r="J155" s="20"/>
    </row>
    <row r="156" spans="1:12" s="6" customFormat="1" x14ac:dyDescent="0.25">
      <c r="A156" s="158"/>
      <c r="B156" s="33"/>
      <c r="C156" s="105"/>
      <c r="D156" s="44"/>
      <c r="E156" s="92"/>
      <c r="F156" s="80"/>
      <c r="G156" s="93"/>
      <c r="H156" s="93"/>
      <c r="I156" s="94"/>
      <c r="J156" s="20"/>
    </row>
    <row r="157" spans="1:12" s="6" customFormat="1" ht="15.75" x14ac:dyDescent="0.25">
      <c r="A157" s="158"/>
      <c r="B157" s="205"/>
      <c r="C157" s="209"/>
      <c r="D157" s="227"/>
      <c r="E157" s="227"/>
      <c r="F157" s="210"/>
      <c r="G157" s="212"/>
      <c r="H157" s="212"/>
      <c r="I157" s="213"/>
      <c r="J157" s="20"/>
    </row>
    <row r="158" spans="1:12" s="6" customFormat="1" x14ac:dyDescent="0.25">
      <c r="A158" s="158"/>
      <c r="B158" s="35"/>
      <c r="C158" s="35"/>
      <c r="D158" s="37"/>
      <c r="E158" s="38"/>
      <c r="F158" s="214"/>
      <c r="G158" s="15"/>
      <c r="H158" s="15"/>
      <c r="I158" s="75"/>
      <c r="J158" s="20"/>
    </row>
    <row r="159" spans="1:12" s="6" customFormat="1" x14ac:dyDescent="0.25">
      <c r="A159" s="158"/>
      <c r="B159" s="35"/>
      <c r="C159" s="35"/>
      <c r="D159" s="61"/>
      <c r="E159" s="38"/>
      <c r="F159" s="215"/>
      <c r="G159" s="15"/>
      <c r="H159" s="75"/>
      <c r="I159" s="94"/>
      <c r="J159" s="95"/>
    </row>
    <row r="160" spans="1:12" s="6" customFormat="1" x14ac:dyDescent="0.25">
      <c r="A160" s="158"/>
      <c r="B160" s="35"/>
      <c r="C160" s="35"/>
      <c r="D160" s="61"/>
      <c r="E160" s="38"/>
      <c r="F160" s="215"/>
      <c r="G160" s="15"/>
      <c r="H160" s="75"/>
      <c r="I160" s="94"/>
      <c r="J160" s="20"/>
    </row>
    <row r="161" spans="1:10" s="6" customFormat="1" x14ac:dyDescent="0.25">
      <c r="A161" s="158"/>
      <c r="B161" s="35"/>
      <c r="C161" s="35"/>
      <c r="D161" s="61"/>
      <c r="E161" s="38"/>
      <c r="F161" s="215"/>
      <c r="G161" s="15"/>
      <c r="H161" s="75"/>
      <c r="I161" s="94"/>
      <c r="J161" s="20"/>
    </row>
    <row r="162" spans="1:10" s="6" customFormat="1" x14ac:dyDescent="0.25">
      <c r="A162" s="158"/>
      <c r="B162" s="35"/>
      <c r="C162" s="35"/>
      <c r="D162" s="37"/>
      <c r="E162" s="38"/>
      <c r="F162" s="215"/>
      <c r="G162" s="15"/>
      <c r="H162" s="75"/>
      <c r="I162" s="94"/>
      <c r="J162" s="20"/>
    </row>
    <row r="163" spans="1:10" s="6" customFormat="1" x14ac:dyDescent="0.25">
      <c r="A163" s="158"/>
      <c r="B163" s="35"/>
      <c r="C163" s="35"/>
      <c r="D163" s="37"/>
      <c r="E163" s="38"/>
      <c r="F163" s="214"/>
      <c r="G163" s="15"/>
      <c r="H163" s="15"/>
      <c r="I163" s="75"/>
      <c r="J163" s="20"/>
    </row>
    <row r="164" spans="1:10" s="6" customFormat="1" x14ac:dyDescent="0.25">
      <c r="A164" s="158"/>
      <c r="B164" s="33"/>
      <c r="C164" s="201"/>
      <c r="D164" s="44"/>
      <c r="E164" s="92"/>
      <c r="F164" s="80"/>
      <c r="G164" s="15"/>
      <c r="H164" s="202"/>
      <c r="I164" s="94"/>
      <c r="J164" s="20"/>
    </row>
    <row r="165" spans="1:10" s="6" customFormat="1" x14ac:dyDescent="0.25">
      <c r="A165" s="158"/>
      <c r="B165" s="33"/>
      <c r="C165" s="105"/>
      <c r="D165" s="44"/>
      <c r="E165" s="92"/>
      <c r="F165" s="80"/>
      <c r="G165" s="93"/>
      <c r="H165" s="93"/>
      <c r="I165" s="94"/>
      <c r="J165" s="20"/>
    </row>
    <row r="166" spans="1:10" s="6" customFormat="1" ht="15.75" x14ac:dyDescent="0.25">
      <c r="A166" s="158"/>
      <c r="B166" s="205"/>
      <c r="C166" s="209"/>
      <c r="D166" s="227"/>
      <c r="E166" s="227"/>
      <c r="F166" s="210"/>
      <c r="G166" s="212"/>
      <c r="H166" s="212"/>
      <c r="I166" s="213"/>
      <c r="J166" s="20"/>
    </row>
    <row r="167" spans="1:10" s="6" customFormat="1" x14ac:dyDescent="0.25">
      <c r="A167" s="158"/>
      <c r="B167" s="35"/>
      <c r="C167" s="35"/>
      <c r="D167" s="37"/>
      <c r="E167" s="38"/>
      <c r="F167" s="214"/>
      <c r="G167" s="15"/>
      <c r="H167" s="15"/>
      <c r="I167" s="75"/>
      <c r="J167" s="20"/>
    </row>
    <row r="168" spans="1:10" s="6" customFormat="1" x14ac:dyDescent="0.25">
      <c r="A168" s="158"/>
      <c r="B168" s="35"/>
      <c r="C168" s="69"/>
      <c r="D168" s="61"/>
      <c r="E168" s="38"/>
      <c r="F168" s="215"/>
      <c r="G168" s="15"/>
      <c r="H168" s="75"/>
      <c r="I168" s="94"/>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35"/>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37"/>
      <c r="E182" s="38"/>
      <c r="F182" s="215"/>
      <c r="G182" s="15"/>
      <c r="H182" s="75"/>
      <c r="I182" s="94"/>
      <c r="J182" s="20"/>
    </row>
    <row r="183" spans="1:12" s="6" customFormat="1" x14ac:dyDescent="0.25">
      <c r="A183" s="158"/>
      <c r="B183" s="35"/>
      <c r="C183" s="35"/>
      <c r="D183" s="61"/>
      <c r="E183" s="38"/>
      <c r="F183" s="215"/>
      <c r="G183" s="15"/>
      <c r="H183" s="75"/>
      <c r="I183" s="94"/>
      <c r="J183" s="20"/>
    </row>
    <row r="184" spans="1:12" s="6" customFormat="1" x14ac:dyDescent="0.25">
      <c r="A184" s="158"/>
      <c r="B184" s="35"/>
      <c r="C184" s="35"/>
      <c r="D184" s="61"/>
      <c r="E184" s="38"/>
      <c r="F184" s="215"/>
      <c r="G184" s="15"/>
      <c r="H184" s="75"/>
      <c r="I184" s="94"/>
      <c r="J184" s="20"/>
    </row>
    <row r="185" spans="1:12" s="6" customFormat="1" x14ac:dyDescent="0.25">
      <c r="A185" s="158"/>
      <c r="B185" s="35"/>
      <c r="C185" s="35"/>
      <c r="D185" s="61"/>
      <c r="E185" s="38"/>
      <c r="F185" s="215"/>
      <c r="G185" s="15"/>
      <c r="H185" s="75"/>
      <c r="I185" s="94"/>
      <c r="J185" s="20"/>
    </row>
    <row r="186" spans="1:12" s="6" customFormat="1" x14ac:dyDescent="0.25">
      <c r="A186" s="158"/>
      <c r="B186" s="35"/>
      <c r="C186" s="35"/>
      <c r="D186" s="70"/>
      <c r="E186" s="38"/>
      <c r="F186" s="215"/>
      <c r="G186" s="15"/>
      <c r="H186" s="75"/>
      <c r="I186" s="94"/>
      <c r="J186" s="20"/>
    </row>
    <row r="187" spans="1:12" s="6" customFormat="1" x14ac:dyDescent="0.25">
      <c r="A187" s="158"/>
      <c r="B187" s="35"/>
      <c r="C187" s="35"/>
      <c r="D187" s="37"/>
      <c r="E187" s="38"/>
      <c r="F187" s="215"/>
      <c r="G187" s="15"/>
      <c r="H187" s="75"/>
      <c r="I187" s="94"/>
      <c r="J187" s="20"/>
    </row>
    <row r="188" spans="1:12" s="6" customFormat="1" x14ac:dyDescent="0.25">
      <c r="A188" s="158"/>
      <c r="B188" s="35"/>
      <c r="C188" s="35"/>
      <c r="D188" s="37"/>
      <c r="E188" s="38"/>
      <c r="F188" s="215"/>
      <c r="G188" s="15"/>
      <c r="H188" s="75"/>
      <c r="I188" s="94"/>
      <c r="J188" s="20"/>
    </row>
    <row r="189" spans="1:12" s="6" customFormat="1" x14ac:dyDescent="0.25">
      <c r="A189" s="158"/>
      <c r="B189" s="35"/>
      <c r="C189" s="35"/>
      <c r="D189" s="37"/>
      <c r="E189" s="38"/>
      <c r="F189" s="214"/>
      <c r="G189" s="15"/>
      <c r="H189" s="15"/>
      <c r="I189" s="75"/>
      <c r="J189" s="20"/>
    </row>
    <row r="190" spans="1:12" s="6" customFormat="1" x14ac:dyDescent="0.25">
      <c r="A190" s="158"/>
      <c r="B190" s="33"/>
      <c r="C190" s="201"/>
      <c r="D190" s="44"/>
      <c r="E190" s="92"/>
      <c r="F190" s="80"/>
      <c r="G190" s="15"/>
      <c r="H190" s="202"/>
      <c r="I190" s="94"/>
      <c r="J190" s="20"/>
    </row>
    <row r="191" spans="1:12" x14ac:dyDescent="0.25">
      <c r="A191" s="3"/>
      <c r="B191" s="33"/>
      <c r="C191" s="105"/>
      <c r="D191" s="44"/>
      <c r="E191" s="92"/>
      <c r="F191" s="80"/>
      <c r="G191" s="93"/>
      <c r="H191" s="93"/>
      <c r="I191" s="94"/>
      <c r="J191" s="20"/>
      <c r="K191" s="6"/>
      <c r="L191" s="6"/>
    </row>
    <row r="192" spans="1:12" s="3" customFormat="1" ht="15.75" x14ac:dyDescent="0.25">
      <c r="B192" s="205"/>
      <c r="C192" s="209"/>
      <c r="D192" s="227"/>
      <c r="E192" s="227"/>
      <c r="F192" s="210"/>
      <c r="G192" s="212"/>
      <c r="H192" s="212"/>
      <c r="I192" s="213"/>
      <c r="J192" s="95"/>
      <c r="K192" s="158"/>
      <c r="L192" s="158"/>
    </row>
    <row r="193" spans="1:12" x14ac:dyDescent="0.25">
      <c r="A193" s="3"/>
      <c r="B193" s="48"/>
      <c r="C193" s="48"/>
      <c r="D193" s="49"/>
      <c r="E193" s="49"/>
      <c r="F193" s="26"/>
      <c r="G193" s="15"/>
      <c r="H193" s="15"/>
      <c r="I193" s="75"/>
      <c r="J193" s="20"/>
      <c r="K193" s="6"/>
      <c r="L193" s="6"/>
    </row>
    <row r="194" spans="1:12" x14ac:dyDescent="0.25">
      <c r="A194" s="3"/>
      <c r="B194" s="35"/>
      <c r="C194" s="37"/>
      <c r="D194" s="61"/>
      <c r="E194" s="38"/>
      <c r="F194" s="215"/>
      <c r="G194" s="15"/>
      <c r="H194" s="75"/>
      <c r="I194" s="94"/>
      <c r="J194" s="95"/>
      <c r="K194" s="6"/>
      <c r="L194" s="6"/>
    </row>
    <row r="195" spans="1:12" x14ac:dyDescent="0.25">
      <c r="A195" s="3"/>
      <c r="B195" s="35"/>
      <c r="C195" s="35"/>
      <c r="D195" s="61"/>
      <c r="E195" s="38"/>
      <c r="F195" s="215"/>
      <c r="G195" s="15"/>
      <c r="H195" s="75"/>
      <c r="I195" s="94"/>
      <c r="J195" s="95"/>
      <c r="K195" s="6"/>
      <c r="L195" s="6"/>
    </row>
    <row r="196" spans="1:12" x14ac:dyDescent="0.25">
      <c r="A196" s="3"/>
      <c r="B196" s="35"/>
      <c r="C196" s="37"/>
      <c r="D196" s="61"/>
      <c r="E196" s="38"/>
      <c r="F196" s="215"/>
      <c r="G196" s="15"/>
      <c r="H196" s="75"/>
      <c r="I196" s="94"/>
      <c r="J196" s="95"/>
      <c r="K196" s="6"/>
      <c r="L196" s="6"/>
    </row>
    <row r="197" spans="1:12" x14ac:dyDescent="0.25">
      <c r="A197" s="3"/>
      <c r="B197" s="35"/>
      <c r="C197" s="35"/>
      <c r="D197" s="37"/>
      <c r="E197" s="38"/>
      <c r="F197" s="215"/>
      <c r="G197" s="15"/>
      <c r="H197" s="75"/>
      <c r="I197" s="94"/>
      <c r="J197" s="95"/>
      <c r="K197" s="6"/>
      <c r="L197" s="6"/>
    </row>
    <row r="198" spans="1:12" ht="10.5" customHeight="1" x14ac:dyDescent="0.25">
      <c r="A198" s="3"/>
      <c r="B198" s="35"/>
      <c r="C198" s="35"/>
      <c r="D198" s="37"/>
      <c r="E198" s="38"/>
      <c r="F198" s="214"/>
      <c r="G198" s="15"/>
      <c r="H198" s="15"/>
      <c r="I198" s="75"/>
      <c r="J198" s="20"/>
      <c r="K198" s="6"/>
      <c r="L198" s="6"/>
    </row>
    <row r="199" spans="1:12" s="6" customFormat="1" ht="15" customHeight="1" x14ac:dyDescent="0.25">
      <c r="A199" s="158"/>
      <c r="B199" s="33"/>
      <c r="C199" s="201"/>
      <c r="D199" s="44"/>
      <c r="E199" s="92"/>
      <c r="F199" s="80"/>
      <c r="G199" s="15"/>
      <c r="H199" s="202"/>
      <c r="I199" s="94"/>
      <c r="J199" s="20"/>
    </row>
    <row r="200" spans="1:12" x14ac:dyDescent="0.25">
      <c r="A200" s="3"/>
      <c r="B200" s="33"/>
      <c r="C200" s="105"/>
      <c r="D200" s="44"/>
      <c r="E200" s="92"/>
      <c r="F200" s="80"/>
      <c r="G200" s="93"/>
      <c r="H200" s="93"/>
      <c r="I200" s="94"/>
      <c r="J200" s="20"/>
      <c r="K200" s="6"/>
      <c r="L200" s="6"/>
    </row>
    <row r="201" spans="1:12" ht="15.75" x14ac:dyDescent="0.25">
      <c r="A201" s="3"/>
      <c r="B201" s="205"/>
      <c r="C201" s="209"/>
      <c r="D201" s="227"/>
      <c r="E201" s="227"/>
      <c r="F201" s="210"/>
      <c r="G201" s="212"/>
      <c r="H201" s="212"/>
      <c r="I201" s="213"/>
      <c r="J201" s="20"/>
      <c r="K201" s="6"/>
      <c r="L201" s="6"/>
    </row>
    <row r="202" spans="1:12" x14ac:dyDescent="0.25">
      <c r="A202" s="3"/>
      <c r="B202" s="48"/>
      <c r="C202" s="48"/>
      <c r="D202" s="53"/>
      <c r="E202" s="49"/>
      <c r="F202" s="26"/>
      <c r="G202" s="15"/>
      <c r="H202" s="15"/>
      <c r="I202" s="75"/>
      <c r="J202" s="20"/>
      <c r="K202" s="6"/>
      <c r="L202" s="6"/>
    </row>
    <row r="203" spans="1:12" s="3" customFormat="1" x14ac:dyDescent="0.25">
      <c r="B203" s="35"/>
      <c r="C203" s="35"/>
      <c r="D203" s="37"/>
      <c r="E203" s="38"/>
      <c r="F203" s="228"/>
      <c r="G203" s="15"/>
      <c r="H203" s="75"/>
      <c r="I203" s="216"/>
      <c r="J203" s="95"/>
      <c r="K203" s="158"/>
      <c r="L203" s="158"/>
    </row>
    <row r="204" spans="1:12" s="3" customFormat="1" x14ac:dyDescent="0.25">
      <c r="B204" s="35"/>
      <c r="C204" s="35"/>
      <c r="D204" s="37"/>
      <c r="E204" s="38"/>
      <c r="F204" s="228"/>
      <c r="G204" s="15"/>
      <c r="H204" s="75"/>
      <c r="I204" s="216"/>
      <c r="J204" s="95"/>
      <c r="K204" s="158"/>
      <c r="L204" s="158"/>
    </row>
    <row r="205" spans="1:12" s="3" customFormat="1" x14ac:dyDescent="0.25">
      <c r="B205" s="35"/>
      <c r="C205" s="35"/>
      <c r="D205" s="61"/>
      <c r="E205" s="38"/>
      <c r="F205" s="215"/>
      <c r="G205" s="15"/>
      <c r="H205" s="75"/>
      <c r="I205" s="216"/>
      <c r="J205" s="95"/>
      <c r="K205" s="158"/>
      <c r="L205" s="158"/>
    </row>
    <row r="206" spans="1:12" s="3" customFormat="1" x14ac:dyDescent="0.25">
      <c r="B206" s="35"/>
      <c r="C206" s="59"/>
      <c r="D206" s="37"/>
      <c r="E206" s="38"/>
      <c r="F206" s="228"/>
      <c r="G206" s="15"/>
      <c r="H206" s="75"/>
      <c r="I206" s="94"/>
      <c r="J206" s="95"/>
      <c r="K206" s="158"/>
      <c r="L206" s="158"/>
    </row>
    <row r="207" spans="1:12" s="3" customFormat="1" x14ac:dyDescent="0.25">
      <c r="B207" s="35"/>
      <c r="C207" s="35"/>
      <c r="D207" s="61"/>
      <c r="E207" s="38"/>
      <c r="F207" s="215"/>
      <c r="G207" s="15"/>
      <c r="H207" s="75"/>
      <c r="I207" s="94"/>
      <c r="J207" s="95"/>
      <c r="K207" s="158"/>
      <c r="L207" s="158"/>
    </row>
    <row r="208" spans="1:12" s="3" customFormat="1" x14ac:dyDescent="0.25">
      <c r="B208" s="35"/>
      <c r="C208" s="35"/>
      <c r="D208" s="37"/>
      <c r="E208" s="38"/>
      <c r="F208" s="215"/>
      <c r="G208" s="15"/>
      <c r="H208" s="75"/>
      <c r="I208" s="94"/>
      <c r="J208" s="95"/>
      <c r="K208" s="158"/>
      <c r="L208" s="158"/>
    </row>
    <row r="209" spans="1:12" x14ac:dyDescent="0.25">
      <c r="A209" s="3"/>
      <c r="B209" s="35"/>
      <c r="C209" s="35"/>
      <c r="D209" s="37"/>
      <c r="E209" s="38"/>
      <c r="F209" s="214"/>
      <c r="G209" s="15"/>
      <c r="H209" s="15"/>
      <c r="I209" s="75"/>
      <c r="J209" s="20"/>
      <c r="K209" s="6"/>
      <c r="L209" s="6"/>
    </row>
    <row r="210" spans="1:12" x14ac:dyDescent="0.25">
      <c r="A210" s="3"/>
      <c r="B210" s="33"/>
      <c r="C210" s="201"/>
      <c r="D210" s="44"/>
      <c r="E210" s="92"/>
      <c r="F210" s="80"/>
      <c r="G210" s="15"/>
      <c r="H210" s="202"/>
      <c r="I210" s="94"/>
      <c r="J210" s="20"/>
      <c r="K210" s="6"/>
      <c r="L210" s="6"/>
    </row>
    <row r="211" spans="1:12" x14ac:dyDescent="0.25">
      <c r="A211" s="3"/>
      <c r="B211" s="33"/>
      <c r="C211" s="105"/>
      <c r="D211" s="44"/>
      <c r="E211" s="92"/>
      <c r="F211" s="80"/>
      <c r="G211" s="93"/>
      <c r="H211" s="93"/>
      <c r="I211" s="94"/>
      <c r="J211" s="20"/>
      <c r="K211" s="6"/>
      <c r="L211" s="6"/>
    </row>
    <row r="212" spans="1:12" ht="15.75" x14ac:dyDescent="0.25">
      <c r="A212" s="3"/>
      <c r="B212" s="205"/>
      <c r="C212" s="209"/>
      <c r="D212" s="227"/>
      <c r="E212" s="227"/>
      <c r="F212" s="210"/>
      <c r="G212" s="212"/>
      <c r="H212" s="212"/>
      <c r="I212" s="213"/>
      <c r="J212" s="20"/>
      <c r="K212" s="6"/>
      <c r="L212" s="6"/>
    </row>
    <row r="213" spans="1:12" x14ac:dyDescent="0.25">
      <c r="A213" s="3"/>
      <c r="B213" s="48"/>
      <c r="C213" s="48"/>
      <c r="D213" s="53"/>
      <c r="E213" s="49"/>
      <c r="F213" s="26"/>
      <c r="G213" s="15"/>
      <c r="H213" s="15"/>
      <c r="I213" s="75"/>
      <c r="J213" s="20"/>
      <c r="K213" s="6"/>
      <c r="L213" s="6"/>
    </row>
    <row r="214" spans="1:12" x14ac:dyDescent="0.25">
      <c r="A214" s="3"/>
      <c r="B214" s="35"/>
      <c r="C214" s="35"/>
      <c r="D214" s="37"/>
      <c r="E214" s="38"/>
      <c r="F214" s="215"/>
      <c r="G214" s="15"/>
      <c r="H214" s="75"/>
      <c r="I214" s="94"/>
      <c r="J214" s="95"/>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4"/>
      <c r="G217" s="15"/>
      <c r="H217" s="15"/>
      <c r="I217" s="75"/>
      <c r="J217" s="20"/>
      <c r="K217" s="6"/>
      <c r="L217" s="6"/>
    </row>
    <row r="218" spans="1:12" x14ac:dyDescent="0.25">
      <c r="A218" s="3"/>
      <c r="B218" s="33"/>
      <c r="C218" s="201"/>
      <c r="D218" s="44"/>
      <c r="E218" s="92"/>
      <c r="F218" s="80"/>
      <c r="G218" s="15"/>
      <c r="H218" s="202"/>
      <c r="I218" s="94"/>
      <c r="J218" s="20"/>
      <c r="K218" s="6"/>
      <c r="L218" s="6"/>
    </row>
    <row r="219" spans="1:12" x14ac:dyDescent="0.25">
      <c r="A219" s="3"/>
      <c r="B219" s="33"/>
      <c r="C219" s="105"/>
      <c r="D219" s="44"/>
      <c r="E219" s="92"/>
      <c r="F219" s="80"/>
      <c r="G219" s="93"/>
      <c r="H219" s="93"/>
      <c r="I219" s="94"/>
      <c r="J219" s="20"/>
      <c r="K219" s="6"/>
      <c r="L219" s="6"/>
    </row>
    <row r="220" spans="1:12" ht="15.75" x14ac:dyDescent="0.25">
      <c r="A220" s="3"/>
      <c r="B220" s="205"/>
      <c r="C220" s="229"/>
      <c r="D220" s="227"/>
      <c r="E220" s="227"/>
      <c r="F220" s="210"/>
      <c r="G220" s="212"/>
      <c r="H220" s="212"/>
      <c r="I220" s="213"/>
      <c r="J220" s="20"/>
      <c r="K220" s="6"/>
      <c r="L220" s="6"/>
    </row>
    <row r="221" spans="1:12" x14ac:dyDescent="0.25">
      <c r="A221" s="3"/>
      <c r="B221" s="52"/>
      <c r="C221" s="52"/>
      <c r="D221" s="53"/>
      <c r="E221" s="53"/>
      <c r="F221" s="26"/>
      <c r="G221" s="15"/>
      <c r="H221" s="15"/>
      <c r="I221" s="75"/>
      <c r="J221" s="20"/>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4"/>
      <c r="G230" s="15"/>
      <c r="H230" s="15"/>
      <c r="I230" s="75"/>
      <c r="J230" s="20"/>
      <c r="K230" s="6"/>
      <c r="L230" s="6"/>
    </row>
    <row r="231" spans="1:12" x14ac:dyDescent="0.25">
      <c r="A231" s="3"/>
      <c r="B231" s="33"/>
      <c r="C231" s="201"/>
      <c r="D231" s="44"/>
      <c r="E231" s="92"/>
      <c r="F231" s="80"/>
      <c r="G231" s="15"/>
      <c r="H231" s="202"/>
      <c r="I231" s="94"/>
      <c r="J231" s="20"/>
      <c r="K231" s="6"/>
      <c r="L231" s="6"/>
    </row>
    <row r="232" spans="1:12" x14ac:dyDescent="0.25">
      <c r="A232" s="3"/>
      <c r="B232" s="33"/>
      <c r="C232" s="105"/>
      <c r="D232" s="44"/>
      <c r="E232" s="92"/>
      <c r="F232" s="80"/>
      <c r="G232" s="93"/>
      <c r="H232" s="93"/>
      <c r="I232" s="94"/>
      <c r="J232" s="20"/>
      <c r="K232" s="6"/>
      <c r="L232" s="6"/>
    </row>
    <row r="233" spans="1:12" ht="15.75" x14ac:dyDescent="0.25">
      <c r="A233" s="3"/>
      <c r="B233" s="205"/>
      <c r="C233" s="209"/>
      <c r="D233" s="227"/>
      <c r="E233" s="227"/>
      <c r="F233" s="210"/>
      <c r="G233" s="212"/>
      <c r="H233" s="212"/>
      <c r="I233" s="213"/>
      <c r="J233" s="20"/>
      <c r="K233" s="6"/>
      <c r="L233" s="6"/>
    </row>
    <row r="234" spans="1:12" ht="12" customHeight="1" x14ac:dyDescent="0.25">
      <c r="A234" s="3"/>
      <c r="B234" s="52"/>
      <c r="C234" s="52"/>
      <c r="D234" s="53"/>
      <c r="E234" s="53"/>
      <c r="F234" s="26"/>
      <c r="G234" s="15"/>
      <c r="H234" s="15"/>
      <c r="I234" s="75"/>
      <c r="J234" s="20"/>
      <c r="K234" s="6"/>
      <c r="L234" s="6"/>
    </row>
    <row r="235" spans="1:12" x14ac:dyDescent="0.25">
      <c r="A235" s="3"/>
      <c r="B235" s="35"/>
      <c r="C235" s="35"/>
      <c r="D235" s="37"/>
      <c r="E235" s="38"/>
      <c r="F235" s="215"/>
      <c r="G235" s="15"/>
      <c r="H235" s="75"/>
      <c r="I235" s="94"/>
      <c r="J235" s="95"/>
      <c r="K235" s="6"/>
      <c r="L235" s="6"/>
    </row>
    <row r="236" spans="1:12" x14ac:dyDescent="0.25">
      <c r="A236" s="3"/>
      <c r="B236" s="35"/>
      <c r="C236" s="35"/>
      <c r="D236" s="37"/>
      <c r="E236" s="38"/>
      <c r="F236" s="215"/>
      <c r="G236" s="15"/>
      <c r="H236" s="75"/>
      <c r="I236" s="94"/>
      <c r="J236" s="95"/>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ht="9.75" customHeight="1" x14ac:dyDescent="0.25">
      <c r="A239" s="3"/>
      <c r="B239" s="35"/>
      <c r="C239" s="35"/>
      <c r="D239" s="37"/>
      <c r="E239" s="38"/>
      <c r="F239" s="214"/>
      <c r="G239" s="15"/>
      <c r="H239" s="15"/>
      <c r="I239" s="75"/>
      <c r="J239" s="20"/>
      <c r="K239" s="6"/>
      <c r="L239" s="6"/>
    </row>
    <row r="240" spans="1:12" ht="16.5" customHeight="1" x14ac:dyDescent="0.25">
      <c r="A240" s="3"/>
      <c r="B240" s="33"/>
      <c r="C240" s="201"/>
      <c r="D240" s="44"/>
      <c r="E240" s="92"/>
      <c r="F240" s="80"/>
      <c r="G240" s="15"/>
      <c r="H240" s="202"/>
      <c r="I240" s="94"/>
      <c r="J240" s="20"/>
      <c r="K240" s="6"/>
      <c r="L240" s="6"/>
    </row>
    <row r="241" spans="1:12" x14ac:dyDescent="0.25">
      <c r="A241" s="3"/>
      <c r="B241" s="33"/>
      <c r="C241" s="105"/>
      <c r="D241" s="44"/>
      <c r="E241" s="92"/>
      <c r="F241" s="80"/>
      <c r="G241" s="93"/>
      <c r="H241" s="93"/>
      <c r="I241" s="94"/>
      <c r="J241" s="95"/>
      <c r="K241" s="6"/>
      <c r="L241" s="6"/>
    </row>
    <row r="242" spans="1:12" ht="15.75" x14ac:dyDescent="0.25">
      <c r="A242" s="3"/>
      <c r="B242" s="205"/>
      <c r="C242" s="229"/>
      <c r="D242" s="227"/>
      <c r="E242" s="227"/>
      <c r="F242" s="210"/>
      <c r="G242" s="212"/>
      <c r="H242" s="212"/>
      <c r="I242" s="213"/>
      <c r="J242" s="20"/>
      <c r="K242" s="6"/>
      <c r="L242" s="6"/>
    </row>
    <row r="243" spans="1:12" x14ac:dyDescent="0.25">
      <c r="A243" s="3"/>
      <c r="B243" s="35"/>
      <c r="C243" s="35"/>
      <c r="D243" s="37"/>
      <c r="E243" s="38"/>
      <c r="F243" s="23"/>
      <c r="G243" s="15"/>
      <c r="H243" s="15"/>
      <c r="I243" s="75"/>
      <c r="J243" s="20"/>
      <c r="K243" s="6"/>
      <c r="L243" s="6"/>
    </row>
    <row r="244" spans="1:12" ht="15.75" x14ac:dyDescent="0.25">
      <c r="A244" s="3"/>
      <c r="B244" s="35"/>
      <c r="C244" s="35"/>
      <c r="D244" s="61"/>
      <c r="E244" s="38"/>
      <c r="F244" s="215"/>
      <c r="G244" s="15"/>
      <c r="H244" s="75"/>
      <c r="I244" s="94"/>
      <c r="J244" s="19"/>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37"/>
      <c r="E250" s="38"/>
      <c r="F250" s="215"/>
      <c r="G250" s="15"/>
      <c r="H250" s="75"/>
      <c r="I250" s="94"/>
      <c r="J250" s="19"/>
      <c r="K250" s="6"/>
      <c r="L250" s="6"/>
    </row>
    <row r="251" spans="1:12" ht="15.75" x14ac:dyDescent="0.25">
      <c r="A251" s="3"/>
      <c r="B251" s="35"/>
      <c r="C251" s="35"/>
      <c r="D251" s="37"/>
      <c r="E251" s="38"/>
      <c r="F251" s="214"/>
      <c r="G251" s="15"/>
      <c r="H251" s="15"/>
      <c r="I251" s="75"/>
      <c r="J251" s="19"/>
      <c r="K251" s="6"/>
      <c r="L251" s="6"/>
    </row>
    <row r="252" spans="1:12" x14ac:dyDescent="0.25">
      <c r="A252" s="3"/>
      <c r="B252" s="33"/>
      <c r="C252" s="201"/>
      <c r="D252" s="44"/>
      <c r="E252" s="92"/>
      <c r="F252" s="80"/>
      <c r="G252" s="15"/>
      <c r="H252" s="202"/>
      <c r="I252" s="94"/>
      <c r="J252" s="20"/>
      <c r="K252" s="6"/>
      <c r="L252" s="6"/>
    </row>
    <row r="253" spans="1:12" x14ac:dyDescent="0.25">
      <c r="A253" s="3"/>
      <c r="B253" s="33"/>
      <c r="C253" s="201"/>
      <c r="D253" s="44"/>
      <c r="E253" s="92"/>
      <c r="F253" s="80"/>
      <c r="G253" s="15"/>
      <c r="H253" s="202"/>
      <c r="I253" s="94"/>
      <c r="J253" s="95"/>
      <c r="K253" s="6"/>
      <c r="L253" s="6"/>
    </row>
    <row r="254" spans="1:12" ht="15.75" x14ac:dyDescent="0.25">
      <c r="A254" s="3"/>
      <c r="B254" s="205"/>
      <c r="C254" s="229"/>
      <c r="D254" s="227"/>
      <c r="E254" s="227"/>
      <c r="F254" s="210"/>
      <c r="G254" s="212"/>
      <c r="H254" s="212"/>
      <c r="I254" s="213"/>
      <c r="J254" s="20"/>
      <c r="K254" s="6"/>
      <c r="L254" s="6"/>
    </row>
    <row r="255" spans="1:12" x14ac:dyDescent="0.25">
      <c r="A255" s="3"/>
      <c r="B255" s="35"/>
      <c r="C255" s="35"/>
      <c r="D255" s="37"/>
      <c r="E255" s="38"/>
      <c r="F255" s="23"/>
      <c r="G255" s="15"/>
      <c r="H255" s="15"/>
      <c r="I255" s="75"/>
      <c r="J255" s="20"/>
      <c r="K255" s="6"/>
      <c r="L255" s="6"/>
    </row>
    <row r="256" spans="1:12" ht="15.75" x14ac:dyDescent="0.25">
      <c r="A256" s="3"/>
      <c r="B256" s="35"/>
      <c r="C256" s="35"/>
      <c r="D256" s="61"/>
      <c r="E256" s="38"/>
      <c r="F256" s="215"/>
      <c r="G256" s="15"/>
      <c r="H256" s="75"/>
      <c r="I256" s="94"/>
      <c r="J256" s="19"/>
      <c r="K256" s="6"/>
      <c r="L256" s="6"/>
    </row>
    <row r="257" spans="1:12" ht="15.75" x14ac:dyDescent="0.25">
      <c r="A257" s="3"/>
      <c r="B257" s="35"/>
      <c r="C257" s="35"/>
      <c r="D257" s="61"/>
      <c r="E257" s="38"/>
      <c r="F257" s="215"/>
      <c r="G257" s="15"/>
      <c r="H257" s="75"/>
      <c r="I257" s="94"/>
      <c r="J257" s="19"/>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37"/>
      <c r="E259" s="38"/>
      <c r="F259" s="215"/>
      <c r="G259" s="15"/>
      <c r="H259" s="75"/>
      <c r="I259" s="94"/>
      <c r="J259" s="19"/>
      <c r="K259" s="6"/>
      <c r="L259" s="6"/>
    </row>
    <row r="260" spans="1:12" ht="15.75" x14ac:dyDescent="0.25">
      <c r="A260" s="3"/>
      <c r="B260" s="35"/>
      <c r="C260" s="35"/>
      <c r="D260" s="37"/>
      <c r="E260" s="38"/>
      <c r="F260" s="214"/>
      <c r="G260" s="15"/>
      <c r="H260" s="15"/>
      <c r="I260" s="75"/>
      <c r="J260" s="19"/>
      <c r="K260" s="6"/>
      <c r="L260" s="6"/>
    </row>
    <row r="261" spans="1:12" x14ac:dyDescent="0.25">
      <c r="A261" s="3"/>
      <c r="B261" s="33"/>
      <c r="C261" s="201"/>
      <c r="D261" s="44"/>
      <c r="E261" s="92"/>
      <c r="F261" s="80"/>
      <c r="G261" s="15"/>
      <c r="H261" s="202"/>
      <c r="I261" s="94"/>
      <c r="J261" s="20"/>
      <c r="K261" s="6"/>
      <c r="L261" s="6"/>
    </row>
    <row r="262" spans="1:12" x14ac:dyDescent="0.25">
      <c r="A262" s="3"/>
      <c r="B262" s="230"/>
      <c r="C262" s="230"/>
      <c r="D262" s="231"/>
      <c r="E262" s="230"/>
      <c r="F262" s="80"/>
      <c r="G262" s="81"/>
      <c r="H262" s="208"/>
      <c r="I262" s="208"/>
      <c r="J262" s="20"/>
      <c r="K262" s="6"/>
      <c r="L262" s="6"/>
    </row>
    <row r="263" spans="1:12" ht="15.75" x14ac:dyDescent="0.25">
      <c r="A263" s="3"/>
      <c r="B263" s="205"/>
      <c r="C263" s="229"/>
      <c r="D263" s="227"/>
      <c r="E263" s="227"/>
      <c r="F263" s="210"/>
      <c r="G263" s="212"/>
      <c r="H263" s="212"/>
      <c r="I263" s="213"/>
      <c r="J263" s="20"/>
      <c r="K263" s="6"/>
      <c r="L263" s="6"/>
    </row>
    <row r="264" spans="1:12" x14ac:dyDescent="0.25">
      <c r="A264" s="3"/>
      <c r="B264" s="35"/>
      <c r="C264" s="35"/>
      <c r="D264" s="37"/>
      <c r="E264" s="38"/>
      <c r="F264" s="23"/>
      <c r="G264" s="15"/>
      <c r="H264" s="15"/>
      <c r="I264" s="75"/>
      <c r="J264" s="20"/>
      <c r="K264" s="6"/>
      <c r="L264" s="6"/>
    </row>
    <row r="265" spans="1:12" x14ac:dyDescent="0.25">
      <c r="A265" s="3"/>
      <c r="B265" s="35"/>
      <c r="C265" s="35"/>
      <c r="D265" s="61"/>
      <c r="E265" s="38"/>
      <c r="F265" s="215"/>
      <c r="G265" s="15"/>
      <c r="H265" s="75"/>
      <c r="I265" s="94"/>
      <c r="J265" s="14"/>
      <c r="K265" s="6"/>
      <c r="L265" s="6"/>
    </row>
    <row r="266" spans="1:12" x14ac:dyDescent="0.25">
      <c r="A266" s="3"/>
      <c r="B266" s="35"/>
      <c r="C266" s="35"/>
      <c r="D266" s="61"/>
      <c r="E266" s="38"/>
      <c r="F266" s="215"/>
      <c r="G266" s="15"/>
      <c r="H266" s="75"/>
      <c r="I266" s="94"/>
      <c r="J266" s="14"/>
    </row>
    <row r="267" spans="1:12" x14ac:dyDescent="0.25">
      <c r="A267" s="3"/>
      <c r="B267" s="35"/>
      <c r="C267" s="35"/>
      <c r="D267" s="61"/>
      <c r="E267" s="38"/>
      <c r="F267" s="215"/>
      <c r="G267" s="15"/>
      <c r="H267" s="75"/>
      <c r="I267" s="94"/>
      <c r="J267" s="14"/>
    </row>
    <row r="268" spans="1:12" x14ac:dyDescent="0.25">
      <c r="A268" s="3"/>
      <c r="B268" s="35"/>
      <c r="C268" s="35"/>
      <c r="D268" s="37"/>
      <c r="E268" s="38"/>
      <c r="F268" s="215"/>
      <c r="G268" s="15"/>
      <c r="H268" s="75"/>
      <c r="I268" s="94"/>
      <c r="J268" s="14"/>
    </row>
    <row r="269" spans="1:12" x14ac:dyDescent="0.25">
      <c r="A269" s="3"/>
      <c r="B269" s="35"/>
      <c r="C269" s="35"/>
      <c r="D269" s="37"/>
      <c r="E269" s="38"/>
      <c r="F269" s="214"/>
      <c r="G269" s="15"/>
      <c r="H269" s="15"/>
      <c r="I269" s="75"/>
      <c r="J269" s="14"/>
    </row>
    <row r="270" spans="1:12" x14ac:dyDescent="0.25">
      <c r="A270" s="3"/>
      <c r="B270" s="33"/>
      <c r="C270" s="201"/>
      <c r="D270" s="44"/>
      <c r="E270" s="92"/>
      <c r="F270" s="80"/>
      <c r="G270" s="15"/>
      <c r="H270" s="202"/>
      <c r="I270" s="94"/>
      <c r="J270" s="14"/>
    </row>
    <row r="271" spans="1:12" x14ac:dyDescent="0.25">
      <c r="A271" s="3"/>
      <c r="B271" s="232"/>
      <c r="C271" s="232"/>
      <c r="D271" s="233"/>
      <c r="E271" s="232"/>
      <c r="F271" s="234"/>
      <c r="G271" s="235"/>
      <c r="H271" s="236"/>
      <c r="I271" s="236"/>
      <c r="J271" s="14"/>
    </row>
    <row r="272" spans="1:12" ht="15.75" x14ac:dyDescent="0.25">
      <c r="A272" s="3"/>
      <c r="B272" s="205"/>
      <c r="C272" s="229"/>
      <c r="D272" s="227"/>
      <c r="E272" s="227"/>
      <c r="F272" s="210"/>
      <c r="G272" s="212"/>
      <c r="H272" s="212"/>
      <c r="I272" s="213"/>
      <c r="J272" s="20"/>
    </row>
    <row r="273" spans="1:10" x14ac:dyDescent="0.25">
      <c r="A273" s="3"/>
      <c r="B273" s="35"/>
      <c r="C273" s="35"/>
      <c r="D273" s="37"/>
      <c r="E273" s="38"/>
      <c r="F273" s="23"/>
      <c r="G273" s="15"/>
      <c r="H273" s="15"/>
      <c r="I273" s="75"/>
      <c r="J273" s="20"/>
    </row>
    <row r="274" spans="1:10" x14ac:dyDescent="0.25">
      <c r="A274" s="3"/>
      <c r="B274" s="35"/>
      <c r="C274" s="35"/>
      <c r="D274" s="61"/>
      <c r="E274" s="38"/>
      <c r="F274" s="215"/>
      <c r="G274" s="15"/>
      <c r="H274" s="75"/>
      <c r="I274" s="94"/>
      <c r="J274" s="20"/>
    </row>
    <row r="275" spans="1:10" x14ac:dyDescent="0.25">
      <c r="A275" s="3"/>
      <c r="B275" s="35"/>
      <c r="C275" s="35"/>
      <c r="D275" s="61"/>
      <c r="E275" s="38"/>
      <c r="F275" s="215"/>
      <c r="G275" s="15"/>
      <c r="H275" s="75"/>
      <c r="I275" s="94"/>
      <c r="J275" s="20"/>
    </row>
    <row r="276" spans="1:10" x14ac:dyDescent="0.25">
      <c r="A276" s="3"/>
      <c r="B276" s="35"/>
      <c r="C276" s="35"/>
      <c r="D276" s="61"/>
      <c r="E276" s="38"/>
      <c r="F276" s="215"/>
      <c r="G276" s="15"/>
      <c r="H276" s="75"/>
      <c r="I276" s="94"/>
      <c r="J276" s="14"/>
    </row>
    <row r="277" spans="1:10" x14ac:dyDescent="0.25">
      <c r="A277" s="3"/>
      <c r="B277" s="35"/>
      <c r="C277" s="35"/>
      <c r="D277" s="37"/>
      <c r="E277" s="38"/>
      <c r="F277" s="215"/>
      <c r="G277" s="15"/>
      <c r="H277" s="75"/>
      <c r="I277" s="94"/>
      <c r="J277" s="14"/>
    </row>
    <row r="278" spans="1:10" x14ac:dyDescent="0.25">
      <c r="A278" s="3"/>
      <c r="B278" s="35"/>
      <c r="C278" s="35"/>
      <c r="D278" s="37"/>
      <c r="E278" s="38"/>
      <c r="F278" s="214"/>
      <c r="G278" s="15"/>
      <c r="H278" s="15"/>
      <c r="I278" s="75"/>
      <c r="J278" s="14"/>
    </row>
    <row r="279" spans="1:10" x14ac:dyDescent="0.25">
      <c r="A279" s="3"/>
      <c r="B279" s="33"/>
      <c r="C279" s="201"/>
      <c r="D279" s="44"/>
      <c r="E279" s="92"/>
      <c r="F279" s="80"/>
      <c r="G279" s="15"/>
      <c r="H279" s="202"/>
      <c r="I279" s="94"/>
      <c r="J279" s="14"/>
    </row>
    <row r="280" spans="1:10" x14ac:dyDescent="0.25">
      <c r="A280" s="3"/>
      <c r="B280" s="232"/>
      <c r="C280" s="232"/>
      <c r="D280" s="233"/>
      <c r="E280" s="232"/>
      <c r="F280" s="237"/>
      <c r="G280" s="238"/>
      <c r="H280" s="239"/>
      <c r="I280" s="239"/>
    </row>
    <row r="281" spans="1:10" ht="15.75" x14ac:dyDescent="0.25">
      <c r="A281" s="3"/>
      <c r="B281" s="205"/>
      <c r="C281" s="229"/>
      <c r="D281" s="227"/>
      <c r="E281" s="227"/>
      <c r="F281" s="210"/>
      <c r="G281" s="212"/>
      <c r="H281" s="212"/>
      <c r="I281" s="213"/>
    </row>
    <row r="282" spans="1:10" x14ac:dyDescent="0.25">
      <c r="A282" s="3"/>
      <c r="B282" s="35"/>
      <c r="C282" s="35"/>
      <c r="D282" s="37"/>
      <c r="E282" s="38"/>
      <c r="F282" s="23"/>
      <c r="G282" s="15"/>
      <c r="H282" s="15"/>
      <c r="I282" s="75"/>
    </row>
    <row r="283" spans="1:10" x14ac:dyDescent="0.25">
      <c r="A283" s="3"/>
      <c r="B283" s="35"/>
      <c r="C283" s="35"/>
      <c r="D283" s="70"/>
      <c r="E283" s="38"/>
      <c r="F283" s="215"/>
      <c r="G283" s="15"/>
      <c r="H283" s="75"/>
      <c r="I283" s="94"/>
    </row>
    <row r="284" spans="1:10" x14ac:dyDescent="0.25">
      <c r="A284" s="3"/>
      <c r="B284" s="35"/>
      <c r="C284" s="35"/>
      <c r="D284" s="70"/>
      <c r="E284" s="38"/>
      <c r="F284" s="215"/>
      <c r="G284" s="15"/>
      <c r="H284" s="75"/>
      <c r="I284" s="94"/>
    </row>
    <row r="285" spans="1:10" x14ac:dyDescent="0.25">
      <c r="A285" s="3"/>
      <c r="B285" s="35"/>
      <c r="C285" s="35"/>
      <c r="D285" s="70"/>
      <c r="E285" s="38"/>
      <c r="F285" s="215"/>
      <c r="G285" s="15"/>
      <c r="H285" s="75"/>
      <c r="I285" s="94"/>
    </row>
    <row r="286" spans="1:10" x14ac:dyDescent="0.25">
      <c r="A286" s="3"/>
      <c r="B286" s="35"/>
      <c r="C286" s="35"/>
      <c r="D286" s="61"/>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37"/>
      <c r="E298" s="38"/>
      <c r="F298" s="215"/>
      <c r="G298" s="15"/>
      <c r="H298" s="75"/>
      <c r="I298" s="94"/>
    </row>
    <row r="299" spans="1:9" x14ac:dyDescent="0.25">
      <c r="A299" s="3"/>
      <c r="B299" s="35"/>
      <c r="C299" s="35"/>
      <c r="D299" s="37"/>
      <c r="E299" s="38"/>
      <c r="F299" s="214"/>
      <c r="G299" s="15"/>
      <c r="H299" s="15"/>
      <c r="I299" s="75"/>
    </row>
    <row r="300" spans="1:9" x14ac:dyDescent="0.25">
      <c r="A300" s="3"/>
      <c r="B300" s="33"/>
      <c r="C300" s="201"/>
      <c r="D300" s="44"/>
      <c r="E300" s="92"/>
      <c r="F300" s="80"/>
      <c r="G300" s="15"/>
      <c r="H300" s="202"/>
      <c r="I300" s="94"/>
    </row>
    <row r="301" spans="1:9" x14ac:dyDescent="0.25">
      <c r="A301" s="3"/>
      <c r="B301" s="232"/>
      <c r="C301" s="232"/>
      <c r="D301" s="233"/>
      <c r="E301" s="232"/>
      <c r="F301" s="237"/>
      <c r="G301" s="238"/>
      <c r="H301" s="239"/>
      <c r="I301" s="239"/>
    </row>
    <row r="302" spans="1:9" ht="15.75" x14ac:dyDescent="0.25">
      <c r="A302" s="3"/>
      <c r="B302" s="205"/>
      <c r="C302" s="229"/>
      <c r="D302" s="227"/>
      <c r="E302" s="227"/>
      <c r="F302" s="210"/>
      <c r="G302" s="212"/>
      <c r="H302" s="212"/>
      <c r="I302" s="213"/>
    </row>
    <row r="303" spans="1:9" x14ac:dyDescent="0.25">
      <c r="A303" s="3"/>
      <c r="B303" s="35"/>
      <c r="C303" s="35"/>
      <c r="D303" s="37"/>
      <c r="E303" s="38"/>
      <c r="F303" s="23"/>
      <c r="G303" s="15"/>
      <c r="H303" s="15"/>
      <c r="I303" s="75"/>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37"/>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37"/>
      <c r="E315" s="38"/>
      <c r="F315" s="214"/>
      <c r="G315" s="15"/>
      <c r="H315" s="15"/>
      <c r="I315" s="75"/>
    </row>
    <row r="316" spans="1:9" x14ac:dyDescent="0.25">
      <c r="A316" s="3"/>
      <c r="B316" s="33"/>
      <c r="C316" s="201"/>
      <c r="D316" s="44"/>
      <c r="E316" s="92"/>
      <c r="F316" s="80"/>
      <c r="G316" s="15"/>
      <c r="H316" s="202"/>
      <c r="I316" s="94"/>
    </row>
    <row r="317" spans="1:9" x14ac:dyDescent="0.25">
      <c r="A317" s="3"/>
      <c r="B317" s="232"/>
      <c r="C317" s="232"/>
      <c r="D317" s="233"/>
      <c r="E317" s="232"/>
      <c r="F317" s="237"/>
      <c r="G317" s="238"/>
      <c r="H317" s="239"/>
      <c r="I317" s="239"/>
    </row>
    <row r="318" spans="1:9" ht="15.75" x14ac:dyDescent="0.25">
      <c r="A318" s="3"/>
      <c r="B318" s="205"/>
      <c r="C318" s="229"/>
      <c r="D318" s="227"/>
      <c r="E318" s="227"/>
      <c r="F318" s="210"/>
      <c r="G318" s="212"/>
      <c r="H318" s="212"/>
      <c r="I318" s="213"/>
    </row>
    <row r="319" spans="1:9" x14ac:dyDescent="0.25">
      <c r="A319" s="3"/>
      <c r="B319" s="35"/>
      <c r="C319" s="35"/>
      <c r="D319" s="37"/>
      <c r="E319" s="38"/>
      <c r="F319" s="23"/>
      <c r="G319" s="15"/>
      <c r="H319" s="15"/>
      <c r="I319" s="75"/>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c r="J391" s="95"/>
    </row>
    <row r="392" spans="1:10" x14ac:dyDescent="0.25">
      <c r="A392" s="3"/>
      <c r="B392" s="35"/>
      <c r="C392" s="35"/>
      <c r="D392" s="37"/>
      <c r="E392" s="38"/>
      <c r="F392" s="214"/>
      <c r="G392" s="15"/>
      <c r="H392" s="15"/>
      <c r="I392" s="75"/>
    </row>
    <row r="393" spans="1:10" x14ac:dyDescent="0.25">
      <c r="A393" s="3"/>
      <c r="B393" s="33"/>
      <c r="C393" s="201"/>
      <c r="D393" s="44"/>
      <c r="E393" s="92"/>
      <c r="F393" s="80"/>
      <c r="G393" s="15"/>
      <c r="H393" s="202"/>
      <c r="I393" s="94"/>
    </row>
    <row r="394" spans="1:10" x14ac:dyDescent="0.25">
      <c r="A394" s="3"/>
      <c r="B394" s="232"/>
      <c r="C394" s="232"/>
      <c r="D394" s="233"/>
      <c r="E394" s="232"/>
      <c r="F394" s="237"/>
      <c r="G394" s="238"/>
      <c r="H394" s="239"/>
      <c r="I394" s="239"/>
    </row>
  </sheetData>
  <mergeCells count="6">
    <mergeCell ref="D7:F7"/>
    <mergeCell ref="D2:I2"/>
    <mergeCell ref="D3:F3"/>
    <mergeCell ref="D4:F4"/>
    <mergeCell ref="D5:F5"/>
    <mergeCell ref="D6:F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0"/>
  <sheetViews>
    <sheetView workbookViewId="0">
      <selection activeCell="G13" sqref="G1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54</v>
      </c>
      <c r="C10" s="112"/>
      <c r="D10" s="111" t="s">
        <v>12</v>
      </c>
      <c r="E10" s="111" t="s">
        <v>0</v>
      </c>
      <c r="F10" s="82" t="s">
        <v>42</v>
      </c>
      <c r="G10" s="84" t="s">
        <v>1</v>
      </c>
      <c r="H10" s="84" t="s">
        <v>13</v>
      </c>
      <c r="I10" s="85"/>
      <c r="J10" s="20"/>
    </row>
    <row r="11" spans="2:12" x14ac:dyDescent="0.25">
      <c r="B11" s="34"/>
      <c r="C11" s="35"/>
      <c r="D11" s="65"/>
      <c r="E11" s="46"/>
      <c r="F11" s="23"/>
      <c r="G11" s="15"/>
      <c r="H11" s="15"/>
      <c r="I11" s="165"/>
      <c r="J11" s="20"/>
    </row>
    <row r="12" spans="2:12" ht="28.5" x14ac:dyDescent="0.25">
      <c r="B12" s="272" t="s">
        <v>280</v>
      </c>
      <c r="C12" s="35"/>
      <c r="D12" s="61"/>
      <c r="E12" s="38"/>
      <c r="F12" s="60"/>
      <c r="G12" s="15">
        <f>($D12*F12)</f>
        <v>0</v>
      </c>
      <c r="H12" s="75" t="e">
        <f>(G12/'Cover Sheet'!H$3)</f>
        <v>#DIV/0!</v>
      </c>
      <c r="I12" s="166"/>
      <c r="J12" s="20"/>
    </row>
    <row r="13" spans="2:12" ht="42.75" x14ac:dyDescent="0.25">
      <c r="B13" s="272" t="s">
        <v>281</v>
      </c>
      <c r="C13" s="35"/>
      <c r="D13" s="61"/>
      <c r="E13" s="38"/>
      <c r="F13" s="60"/>
      <c r="G13" s="15">
        <f>($D13*F13)</f>
        <v>0</v>
      </c>
      <c r="H13" s="75" t="e">
        <f>(G13/'Cover Sheet'!H$3)</f>
        <v>#DIV/0!</v>
      </c>
      <c r="I13" s="166"/>
      <c r="J13" s="20"/>
    </row>
    <row r="14" spans="2:12" ht="14.25" x14ac:dyDescent="0.25">
      <c r="B14" s="272" t="s">
        <v>282</v>
      </c>
      <c r="C14" s="35"/>
      <c r="D14" s="61"/>
      <c r="E14" s="38"/>
      <c r="F14" s="60"/>
      <c r="G14" s="15">
        <f>($D14*F14)</f>
        <v>0</v>
      </c>
      <c r="H14" s="75" t="e">
        <f>(G14/'Cover Sheet'!H$3)</f>
        <v>#DIV/0!</v>
      </c>
      <c r="I14" s="166"/>
      <c r="J14" s="14"/>
    </row>
    <row r="15" spans="2:12" x14ac:dyDescent="0.25">
      <c r="B15" s="34"/>
      <c r="C15" s="35"/>
      <c r="D15" s="37"/>
      <c r="E15" s="38"/>
      <c r="F15" s="60"/>
      <c r="G15" s="15">
        <f>($D15*F15)</f>
        <v>0</v>
      </c>
      <c r="H15" s="75" t="e">
        <f>(G15/'Cover Sheet'!H$3)</f>
        <v>#DIV/0!</v>
      </c>
      <c r="I15" s="166"/>
      <c r="J15" s="14"/>
    </row>
    <row r="16" spans="2:12" x14ac:dyDescent="0.25">
      <c r="B16" s="34"/>
      <c r="C16" s="35"/>
      <c r="D16" s="37"/>
      <c r="E16" s="38"/>
      <c r="F16" s="17"/>
      <c r="G16" s="15"/>
      <c r="H16" s="15"/>
      <c r="I16" s="165"/>
      <c r="J16" s="14"/>
    </row>
    <row r="17" spans="1:12" ht="14.25" thickBot="1" x14ac:dyDescent="0.3">
      <c r="B17" s="107"/>
      <c r="C17" s="108" t="str">
        <f>+B10</f>
        <v>F20 - SELECTIVE DEMOLITION</v>
      </c>
      <c r="D17" s="86"/>
      <c r="E17" s="87"/>
      <c r="F17" s="88"/>
      <c r="G17" s="89">
        <f>SUM(G11:G16)</f>
        <v>0</v>
      </c>
      <c r="H17" s="90" t="e">
        <f>SUM(H11:H16)</f>
        <v>#DIV/0!</v>
      </c>
      <c r="I17" s="91"/>
      <c r="J17" s="14"/>
    </row>
    <row r="18" spans="1:12" ht="15.75" customHeight="1" x14ac:dyDescent="0.25">
      <c r="A18" s="3"/>
      <c r="B18" s="207"/>
      <c r="C18" s="48"/>
      <c r="D18" s="123"/>
      <c r="E18" s="48"/>
      <c r="F18" s="23"/>
      <c r="G18" s="149"/>
      <c r="H18" s="75"/>
      <c r="I18" s="94"/>
      <c r="J18" s="20"/>
      <c r="K18" s="6"/>
      <c r="L18" s="6"/>
    </row>
    <row r="19" spans="1:12" ht="15.75" customHeight="1" x14ac:dyDescent="0.25">
      <c r="A19" s="3"/>
      <c r="B19" s="207"/>
      <c r="C19" s="48"/>
      <c r="D19" s="123"/>
      <c r="E19" s="48"/>
      <c r="F19" s="23"/>
      <c r="G19" s="149"/>
      <c r="H19" s="75"/>
      <c r="I19" s="94"/>
      <c r="J19" s="20"/>
      <c r="K19" s="6"/>
      <c r="L19" s="6"/>
    </row>
    <row r="20" spans="1:12" ht="15.75" customHeight="1" x14ac:dyDescent="0.25">
      <c r="A20" s="3"/>
      <c r="B20" s="207"/>
      <c r="C20" s="48"/>
      <c r="D20" s="123"/>
      <c r="E20" s="48"/>
      <c r="F20" s="23"/>
      <c r="G20" s="149"/>
      <c r="H20" s="75"/>
      <c r="I20" s="94"/>
      <c r="J20" s="20"/>
      <c r="K20" s="6"/>
      <c r="L20" s="6"/>
    </row>
    <row r="21" spans="1:12" ht="15.75" customHeight="1" x14ac:dyDescent="0.25">
      <c r="A21" s="3"/>
      <c r="C21" s="48"/>
      <c r="D21" s="123"/>
      <c r="E21" s="48"/>
      <c r="F21" s="23"/>
      <c r="G21" s="149"/>
      <c r="H21" s="75"/>
      <c r="I21" s="94"/>
      <c r="J21" s="20"/>
      <c r="K21" s="6"/>
      <c r="L21" s="6"/>
    </row>
    <row r="22" spans="1:12" ht="15.75" customHeight="1" x14ac:dyDescent="0.25">
      <c r="A22" s="3"/>
      <c r="C22" s="48"/>
      <c r="D22" s="123"/>
      <c r="E22" s="48"/>
      <c r="F22" s="23"/>
      <c r="G22" s="149"/>
      <c r="H22" s="75"/>
      <c r="I22" s="94"/>
      <c r="J22" s="20"/>
      <c r="K22" s="6"/>
      <c r="L22" s="6"/>
    </row>
    <row r="23" spans="1:12" ht="15.75" customHeight="1" x14ac:dyDescent="0.25">
      <c r="A23" s="3"/>
      <c r="C23" s="48"/>
      <c r="D23" s="123"/>
      <c r="E23" s="48"/>
      <c r="F23" s="23"/>
      <c r="G23" s="149"/>
      <c r="H23" s="75"/>
      <c r="I23" s="94"/>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07"/>
      <c r="C29" s="48"/>
      <c r="D29" s="123"/>
      <c r="E29" s="48"/>
      <c r="F29" s="23"/>
      <c r="G29" s="149"/>
      <c r="H29" s="75"/>
      <c r="I29" s="94"/>
      <c r="J29" s="20"/>
      <c r="K29" s="6"/>
      <c r="L29" s="6"/>
    </row>
    <row r="30" spans="1:12" ht="7.5" customHeight="1" x14ac:dyDescent="0.25">
      <c r="A30" s="3"/>
      <c r="B30" s="33"/>
      <c r="C30" s="33"/>
      <c r="D30" s="32"/>
      <c r="E30" s="33"/>
      <c r="F30" s="80"/>
      <c r="G30" s="81"/>
      <c r="H30" s="81"/>
      <c r="I30" s="208"/>
      <c r="J30" s="20"/>
      <c r="K30" s="6"/>
      <c r="L30" s="6"/>
    </row>
    <row r="31" spans="1:12" ht="6.75" customHeight="1" x14ac:dyDescent="0.25">
      <c r="A31" s="3"/>
      <c r="B31" s="48"/>
      <c r="C31" s="33"/>
      <c r="D31" s="32"/>
      <c r="E31" s="33"/>
      <c r="F31" s="23"/>
      <c r="G31" s="71"/>
      <c r="H31" s="71"/>
      <c r="I31" s="208"/>
      <c r="J31" s="20"/>
      <c r="K31" s="6"/>
      <c r="L31" s="6"/>
    </row>
    <row r="32" spans="1:12" ht="15.75" customHeight="1" x14ac:dyDescent="0.25">
      <c r="A32" s="3"/>
      <c r="B32" s="48"/>
      <c r="C32" s="105"/>
      <c r="D32" s="157"/>
      <c r="E32" s="33"/>
      <c r="F32" s="23"/>
      <c r="G32" s="15"/>
      <c r="H32" s="75"/>
      <c r="I32" s="94"/>
      <c r="J32" s="20"/>
      <c r="K32" s="6"/>
      <c r="L32" s="6"/>
    </row>
    <row r="33" spans="1:12" ht="6.75" customHeight="1" x14ac:dyDescent="0.25">
      <c r="A33" s="3"/>
      <c r="B33" s="48"/>
      <c r="C33" s="105"/>
      <c r="D33" s="157"/>
      <c r="E33" s="33"/>
      <c r="F33" s="23"/>
      <c r="G33" s="15"/>
      <c r="H33" s="75"/>
      <c r="I33" s="94"/>
      <c r="J33" s="20"/>
      <c r="K33" s="6"/>
      <c r="L33" s="6"/>
    </row>
    <row r="34" spans="1:12" ht="15.75" customHeight="1" x14ac:dyDescent="0.25">
      <c r="A34" s="3"/>
      <c r="B34" s="48"/>
      <c r="C34" s="33"/>
      <c r="D34" s="30"/>
      <c r="E34" s="33"/>
      <c r="F34" s="23"/>
      <c r="G34" s="15"/>
      <c r="H34" s="75"/>
      <c r="I34" s="94"/>
      <c r="J34" s="20"/>
      <c r="K34" s="6"/>
      <c r="L34" s="6"/>
    </row>
    <row r="35" spans="1:12" ht="15.75" customHeight="1" x14ac:dyDescent="0.25">
      <c r="A35" s="3"/>
      <c r="B35" s="48"/>
      <c r="C35" s="33"/>
      <c r="D35" s="30"/>
      <c r="E35" s="33"/>
      <c r="F35" s="23"/>
      <c r="G35" s="15"/>
      <c r="H35" s="75"/>
      <c r="I35" s="94"/>
      <c r="J35" s="20"/>
      <c r="K35" s="6"/>
      <c r="L35" s="6"/>
    </row>
    <row r="36" spans="1:12" ht="15.75" customHeight="1" x14ac:dyDescent="0.25">
      <c r="A36" s="3"/>
      <c r="B36" s="48"/>
      <c r="C36" s="33"/>
      <c r="D36" s="30"/>
      <c r="E36" s="33"/>
      <c r="F36" s="23"/>
      <c r="G36" s="15"/>
      <c r="H36" s="75"/>
      <c r="I36" s="94"/>
      <c r="J36" s="20"/>
      <c r="K36" s="6"/>
      <c r="L36" s="6"/>
    </row>
    <row r="37" spans="1:12" ht="15.75" customHeight="1" x14ac:dyDescent="0.25">
      <c r="A37" s="3"/>
      <c r="B37" s="48"/>
      <c r="C37" s="33"/>
      <c r="D37" s="30"/>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6.75" customHeight="1" x14ac:dyDescent="0.25">
      <c r="A40" s="3"/>
      <c r="B40" s="48"/>
      <c r="C40" s="33"/>
      <c r="D40" s="30"/>
      <c r="E40" s="33"/>
      <c r="F40" s="23"/>
      <c r="G40" s="15"/>
      <c r="H40" s="75"/>
      <c r="I40" s="94"/>
      <c r="J40" s="20"/>
      <c r="K40" s="6"/>
      <c r="L40" s="6"/>
    </row>
    <row r="41" spans="1:12" ht="4.5" customHeight="1" x14ac:dyDescent="0.25">
      <c r="A41" s="3"/>
      <c r="B41" s="33"/>
      <c r="C41" s="105"/>
      <c r="D41" s="32"/>
      <c r="E41" s="33"/>
      <c r="F41" s="23"/>
      <c r="G41" s="15"/>
      <c r="H41" s="15"/>
      <c r="I41" s="208"/>
      <c r="J41" s="20"/>
      <c r="K41" s="6"/>
      <c r="L41" s="6"/>
    </row>
    <row r="42" spans="1:12" x14ac:dyDescent="0.25">
      <c r="A42" s="3"/>
      <c r="B42" s="201"/>
      <c r="C42" s="31"/>
      <c r="D42" s="32"/>
      <c r="E42" s="33"/>
      <c r="F42" s="23"/>
      <c r="G42" s="15"/>
      <c r="H42" s="75"/>
      <c r="I42" s="94"/>
      <c r="J42" s="20"/>
      <c r="K42" s="6"/>
      <c r="L42" s="6"/>
    </row>
    <row r="43" spans="1:12" ht="4.5" customHeight="1" x14ac:dyDescent="0.25">
      <c r="A43" s="3"/>
      <c r="B43" s="33"/>
      <c r="C43" s="105"/>
      <c r="D43" s="32"/>
      <c r="E43" s="33"/>
      <c r="F43" s="80"/>
      <c r="G43" s="81"/>
      <c r="H43" s="81"/>
      <c r="I43" s="208"/>
      <c r="J43" s="20"/>
      <c r="K43" s="6"/>
      <c r="L43" s="6"/>
    </row>
    <row r="44" spans="1:12" ht="12" customHeight="1" x14ac:dyDescent="0.25">
      <c r="A44" s="3"/>
      <c r="B44" s="33"/>
      <c r="C44" s="105"/>
      <c r="D44" s="32"/>
      <c r="E44" s="33"/>
      <c r="F44" s="80"/>
      <c r="G44" s="81"/>
      <c r="H44" s="81"/>
      <c r="I44" s="208"/>
      <c r="J44" s="20"/>
      <c r="K44" s="6"/>
      <c r="L44" s="6"/>
    </row>
    <row r="45" spans="1:12" ht="18" customHeight="1" x14ac:dyDescent="0.25">
      <c r="A45" s="3"/>
      <c r="B45" s="205"/>
      <c r="C45" s="209"/>
      <c r="D45" s="210"/>
      <c r="E45" s="211"/>
      <c r="F45" s="210"/>
      <c r="G45" s="212"/>
      <c r="H45" s="212"/>
      <c r="I45" s="213"/>
      <c r="J45" s="20"/>
      <c r="K45" s="6"/>
      <c r="L45" s="6"/>
    </row>
    <row r="46" spans="1:12" ht="12" customHeight="1" x14ac:dyDescent="0.25">
      <c r="A46" s="3"/>
      <c r="B46" s="35"/>
      <c r="C46" s="35"/>
      <c r="D46" s="36"/>
      <c r="E46" s="35"/>
      <c r="F46" s="214"/>
      <c r="G46" s="15"/>
      <c r="H46" s="15"/>
      <c r="I46" s="75"/>
      <c r="J46" s="20"/>
      <c r="K46" s="6"/>
      <c r="L46" s="6"/>
    </row>
    <row r="47" spans="1:12" ht="12" customHeight="1" x14ac:dyDescent="0.25">
      <c r="A47" s="3"/>
      <c r="B47" s="35"/>
      <c r="C47" s="35"/>
      <c r="D47" s="37"/>
      <c r="E47" s="38"/>
      <c r="F47" s="215"/>
      <c r="G47" s="15"/>
      <c r="H47" s="75"/>
      <c r="I47" s="94"/>
      <c r="J47" s="95"/>
      <c r="K47" s="158"/>
      <c r="L47" s="6"/>
    </row>
    <row r="48" spans="1:12" ht="12" customHeight="1" x14ac:dyDescent="0.25">
      <c r="A48" s="3"/>
      <c r="B48" s="35"/>
      <c r="C48" s="35"/>
      <c r="D48" s="61"/>
      <c r="E48" s="38"/>
      <c r="F48" s="215"/>
      <c r="G48" s="15"/>
      <c r="H48" s="75"/>
      <c r="I48" s="94"/>
      <c r="J48" s="95"/>
      <c r="K48" s="158"/>
      <c r="L48" s="6"/>
    </row>
    <row r="49" spans="1:12" ht="12" customHeight="1" x14ac:dyDescent="0.25">
      <c r="A49" s="3"/>
      <c r="B49" s="35"/>
      <c r="C49" s="35"/>
      <c r="D49" s="61"/>
      <c r="E49" s="38"/>
      <c r="F49" s="215"/>
      <c r="G49" s="15"/>
      <c r="H49" s="75"/>
      <c r="I49" s="94"/>
      <c r="J49" s="95"/>
      <c r="K49" s="158"/>
      <c r="L49" s="6"/>
    </row>
    <row r="50" spans="1:12" ht="12" customHeight="1" x14ac:dyDescent="0.25">
      <c r="A50" s="3"/>
      <c r="B50" s="35"/>
      <c r="C50" s="35"/>
      <c r="D50" s="61"/>
      <c r="E50" s="38"/>
      <c r="F50" s="215"/>
      <c r="G50" s="15"/>
      <c r="H50" s="75"/>
      <c r="I50" s="94"/>
      <c r="J50" s="95"/>
      <c r="K50" s="158"/>
      <c r="L50" s="6"/>
    </row>
    <row r="51" spans="1:12" ht="12" customHeight="1" x14ac:dyDescent="0.25">
      <c r="A51" s="3"/>
      <c r="B51" s="35"/>
      <c r="C51" s="35"/>
      <c r="D51" s="37"/>
      <c r="E51" s="38"/>
      <c r="F51" s="215"/>
      <c r="G51" s="15"/>
      <c r="H51" s="75"/>
      <c r="I51" s="94"/>
      <c r="J51" s="95"/>
      <c r="K51" s="159"/>
      <c r="L51" s="6"/>
    </row>
    <row r="52" spans="1:12" ht="12" customHeight="1" x14ac:dyDescent="0.25">
      <c r="A52" s="3"/>
      <c r="B52" s="35"/>
      <c r="C52" s="35"/>
      <c r="D52" s="61"/>
      <c r="E52" s="38"/>
      <c r="F52" s="215"/>
      <c r="G52" s="15"/>
      <c r="H52" s="75"/>
      <c r="I52" s="94"/>
      <c r="J52" s="95"/>
      <c r="K52" s="160"/>
      <c r="L52" s="161"/>
    </row>
    <row r="53" spans="1:12" ht="12" customHeight="1" x14ac:dyDescent="0.25">
      <c r="A53" s="3"/>
      <c r="B53" s="35"/>
      <c r="C53" s="35"/>
      <c r="D53" s="61"/>
      <c r="E53" s="38"/>
      <c r="F53" s="215"/>
      <c r="G53" s="15"/>
      <c r="H53" s="75"/>
      <c r="I53" s="216"/>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37"/>
      <c r="E55" s="38"/>
      <c r="F55" s="215"/>
      <c r="G55" s="15"/>
      <c r="H55" s="75"/>
      <c r="I55" s="94"/>
      <c r="J55" s="95"/>
      <c r="K55" s="158"/>
      <c r="L55" s="6"/>
    </row>
    <row r="56" spans="1:12" ht="12" customHeight="1" x14ac:dyDescent="0.25">
      <c r="A56" s="3"/>
      <c r="B56" s="35"/>
      <c r="C56" s="35"/>
      <c r="D56" s="61"/>
      <c r="E56" s="38"/>
      <c r="F56" s="215"/>
      <c r="G56" s="15"/>
      <c r="H56" s="75"/>
      <c r="I56" s="94"/>
      <c r="J56" s="95"/>
      <c r="K56" s="158"/>
      <c r="L56" s="6"/>
    </row>
    <row r="57" spans="1:12" ht="12" customHeight="1" x14ac:dyDescent="0.25">
      <c r="A57" s="3"/>
      <c r="B57" s="35"/>
      <c r="C57" s="35"/>
      <c r="D57" s="37"/>
      <c r="E57" s="38"/>
      <c r="F57" s="214"/>
      <c r="G57" s="15"/>
      <c r="H57" s="15"/>
      <c r="I57" s="75"/>
      <c r="J57" s="20"/>
      <c r="K57" s="6"/>
      <c r="L57" s="6"/>
    </row>
    <row r="58" spans="1:12" ht="15" customHeight="1" x14ac:dyDescent="0.25">
      <c r="A58" s="3"/>
      <c r="B58" s="33"/>
      <c r="C58" s="201"/>
      <c r="D58" s="44"/>
      <c r="E58" s="92"/>
      <c r="F58" s="80"/>
      <c r="G58" s="15"/>
      <c r="H58" s="202"/>
      <c r="I58" s="94"/>
      <c r="J58" s="20"/>
      <c r="K58" s="6"/>
      <c r="L58" s="6"/>
    </row>
    <row r="59" spans="1:12" s="5" customFormat="1" ht="12" customHeight="1" x14ac:dyDescent="0.25">
      <c r="A59" s="217"/>
      <c r="B59" s="33"/>
      <c r="C59" s="109"/>
      <c r="D59" s="44"/>
      <c r="E59" s="92"/>
      <c r="F59" s="80"/>
      <c r="G59" s="93"/>
      <c r="H59" s="93"/>
      <c r="I59" s="94"/>
      <c r="J59" s="19"/>
    </row>
    <row r="60" spans="1:12" s="5" customFormat="1" ht="17.25" customHeight="1" x14ac:dyDescent="0.25">
      <c r="A60" s="217"/>
      <c r="B60" s="205"/>
      <c r="C60" s="209"/>
      <c r="D60" s="210"/>
      <c r="E60" s="211"/>
      <c r="F60" s="210"/>
      <c r="G60" s="212"/>
      <c r="H60" s="212"/>
      <c r="I60" s="213"/>
      <c r="J60" s="19"/>
    </row>
    <row r="61" spans="1:12" s="5" customFormat="1" ht="12" customHeight="1" x14ac:dyDescent="0.25">
      <c r="A61" s="217"/>
      <c r="B61" s="35"/>
      <c r="C61" s="35"/>
      <c r="D61" s="36"/>
      <c r="E61" s="35"/>
      <c r="F61" s="214"/>
      <c r="G61" s="15"/>
      <c r="H61" s="15"/>
      <c r="I61" s="75"/>
      <c r="J61" s="19"/>
    </row>
    <row r="62" spans="1:12" s="5" customFormat="1" ht="12" customHeight="1" x14ac:dyDescent="0.25">
      <c r="A62" s="217"/>
      <c r="B62" s="35"/>
      <c r="C62" s="35"/>
      <c r="D62" s="37"/>
      <c r="E62" s="38"/>
      <c r="F62" s="215"/>
      <c r="G62" s="15"/>
      <c r="H62" s="75"/>
      <c r="I62" s="94"/>
      <c r="J62" s="19"/>
    </row>
    <row r="63" spans="1:12" s="5" customFormat="1" ht="12" customHeight="1" x14ac:dyDescent="0.25">
      <c r="A63" s="217"/>
      <c r="B63" s="35"/>
      <c r="C63" s="35"/>
      <c r="D63" s="61"/>
      <c r="E63" s="38"/>
      <c r="F63" s="215"/>
      <c r="G63" s="15"/>
      <c r="H63" s="75"/>
      <c r="I63" s="94"/>
      <c r="J63" s="19"/>
    </row>
    <row r="64" spans="1:12" s="5" customFormat="1" ht="12" customHeight="1" x14ac:dyDescent="0.25">
      <c r="A64" s="217"/>
      <c r="B64" s="35"/>
      <c r="C64" s="35"/>
      <c r="D64" s="61"/>
      <c r="E64" s="38"/>
      <c r="F64" s="215"/>
      <c r="G64" s="15"/>
      <c r="H64" s="75"/>
      <c r="I64" s="94"/>
      <c r="J64" s="19"/>
    </row>
    <row r="65" spans="1:12" s="5" customFormat="1" ht="12" customHeight="1" x14ac:dyDescent="0.25">
      <c r="A65" s="217"/>
      <c r="B65" s="35"/>
      <c r="C65" s="35"/>
      <c r="D65" s="61"/>
      <c r="E65" s="38"/>
      <c r="F65" s="215"/>
      <c r="G65" s="15"/>
      <c r="H65" s="75"/>
      <c r="I65" s="94"/>
      <c r="J65" s="19"/>
    </row>
    <row r="66" spans="1:12" s="5" customFormat="1" ht="12" customHeight="1" x14ac:dyDescent="0.25">
      <c r="A66" s="217"/>
      <c r="B66" s="35"/>
      <c r="C66" s="35"/>
      <c r="D66" s="61"/>
      <c r="E66" s="38"/>
      <c r="F66" s="215"/>
      <c r="G66" s="15"/>
      <c r="H66" s="75"/>
      <c r="I66" s="94"/>
      <c r="J66" s="19"/>
    </row>
    <row r="67" spans="1:12" s="5" customFormat="1" ht="12" customHeight="1" x14ac:dyDescent="0.25">
      <c r="A67" s="217"/>
      <c r="B67" s="35"/>
      <c r="C67" s="35"/>
      <c r="D67" s="61"/>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37"/>
      <c r="E69" s="38"/>
      <c r="F69" s="215"/>
      <c r="G69" s="15"/>
      <c r="H69" s="75"/>
      <c r="I69" s="94"/>
      <c r="J69" s="95"/>
    </row>
    <row r="70" spans="1:12" s="5" customFormat="1" ht="12" customHeight="1" x14ac:dyDescent="0.25">
      <c r="A70" s="217"/>
      <c r="B70" s="35"/>
      <c r="C70" s="35"/>
      <c r="D70" s="61"/>
      <c r="E70" s="38"/>
      <c r="F70" s="215"/>
      <c r="G70" s="15"/>
      <c r="H70" s="75"/>
      <c r="I70" s="94"/>
      <c r="J70" s="95"/>
    </row>
    <row r="71" spans="1:12" s="5" customFormat="1" ht="12" customHeight="1" x14ac:dyDescent="0.25">
      <c r="A71" s="217"/>
      <c r="B71" s="35"/>
      <c r="C71" s="35"/>
      <c r="D71" s="37"/>
      <c r="E71" s="38"/>
      <c r="F71" s="214"/>
      <c r="G71" s="15"/>
      <c r="H71" s="15"/>
      <c r="I71" s="75"/>
      <c r="J71" s="19"/>
    </row>
    <row r="72" spans="1:12" s="5" customFormat="1" ht="12" customHeight="1" x14ac:dyDescent="0.25">
      <c r="A72" s="217"/>
      <c r="B72" s="33"/>
      <c r="C72" s="201"/>
      <c r="D72" s="44"/>
      <c r="E72" s="92"/>
      <c r="F72" s="80"/>
      <c r="G72" s="15"/>
      <c r="H72" s="202"/>
      <c r="I72" s="94"/>
      <c r="J72" s="19"/>
    </row>
    <row r="73" spans="1:12" s="5" customFormat="1" ht="12" customHeight="1" x14ac:dyDescent="0.25">
      <c r="A73" s="217"/>
      <c r="B73" s="33"/>
      <c r="C73" s="109"/>
      <c r="D73" s="44"/>
      <c r="E73" s="92"/>
      <c r="F73" s="80"/>
      <c r="G73" s="93"/>
      <c r="H73" s="93"/>
      <c r="I73" s="94"/>
      <c r="J73" s="19"/>
    </row>
    <row r="74" spans="1:12" ht="17.25" customHeight="1" x14ac:dyDescent="0.25">
      <c r="A74" s="3"/>
      <c r="B74" s="205"/>
      <c r="C74" s="218"/>
      <c r="D74" s="210"/>
      <c r="E74" s="211"/>
      <c r="F74" s="210"/>
      <c r="G74" s="212"/>
      <c r="H74" s="212"/>
      <c r="I74" s="213"/>
      <c r="J74" s="20"/>
      <c r="K74" s="6"/>
      <c r="L74" s="6"/>
    </row>
    <row r="75" spans="1:12" ht="12" customHeight="1" x14ac:dyDescent="0.25">
      <c r="A75" s="3"/>
      <c r="B75" s="35"/>
      <c r="C75" s="35"/>
      <c r="D75" s="37"/>
      <c r="E75" s="38"/>
      <c r="F75" s="214"/>
      <c r="G75" s="15"/>
      <c r="H75" s="15"/>
      <c r="I75" s="75"/>
      <c r="J75" s="20"/>
      <c r="K75" s="6"/>
      <c r="L75" s="6"/>
    </row>
    <row r="76" spans="1:12" ht="12" customHeight="1" x14ac:dyDescent="0.25">
      <c r="A76" s="3"/>
      <c r="B76" s="35"/>
      <c r="C76" s="35"/>
      <c r="D76" s="37"/>
      <c r="E76" s="38"/>
      <c r="F76" s="215"/>
      <c r="G76" s="15"/>
      <c r="H76" s="75"/>
      <c r="I76" s="94"/>
      <c r="J76" s="95"/>
      <c r="K76" s="158"/>
      <c r="L76" s="6"/>
    </row>
    <row r="77" spans="1:12" ht="12" customHeight="1" x14ac:dyDescent="0.25">
      <c r="A77" s="3"/>
      <c r="B77" s="35"/>
      <c r="C77" s="35"/>
      <c r="D77" s="37"/>
      <c r="E77" s="38"/>
      <c r="F77" s="215"/>
      <c r="G77" s="15"/>
      <c r="H77" s="75"/>
      <c r="I77" s="94"/>
      <c r="J77" s="95"/>
      <c r="K77" s="158"/>
      <c r="L77" s="6"/>
    </row>
    <row r="78" spans="1:12" ht="12" customHeight="1" x14ac:dyDescent="0.25">
      <c r="A78" s="3"/>
      <c r="B78" s="35"/>
      <c r="C78" s="35"/>
      <c r="D78" s="61"/>
      <c r="E78" s="38"/>
      <c r="F78" s="219"/>
      <c r="G78" s="15"/>
      <c r="H78" s="75"/>
      <c r="I78" s="94"/>
      <c r="J78" s="95"/>
      <c r="K78" s="158"/>
      <c r="L78" s="6"/>
    </row>
    <row r="79" spans="1:12" ht="12" customHeight="1" x14ac:dyDescent="0.25">
      <c r="A79" s="3"/>
      <c r="B79" s="35"/>
      <c r="C79" s="35"/>
      <c r="D79" s="61"/>
      <c r="E79" s="38"/>
      <c r="F79" s="215"/>
      <c r="G79" s="15"/>
      <c r="H79" s="75"/>
      <c r="I79" s="94"/>
      <c r="J79" s="95"/>
      <c r="K79" s="158"/>
      <c r="L79" s="6"/>
    </row>
    <row r="80" spans="1:12" ht="12" customHeight="1" x14ac:dyDescent="0.25">
      <c r="A80" s="3"/>
      <c r="B80" s="35"/>
      <c r="C80" s="35"/>
      <c r="D80" s="61"/>
      <c r="E80" s="38"/>
      <c r="F80" s="215"/>
      <c r="G80" s="15"/>
      <c r="H80" s="75"/>
      <c r="I80" s="216"/>
      <c r="J80" s="95"/>
      <c r="K80" s="158"/>
      <c r="L80" s="6"/>
    </row>
    <row r="81" spans="1:12" ht="12" customHeight="1" x14ac:dyDescent="0.25">
      <c r="A81" s="3"/>
      <c r="B81" s="35"/>
      <c r="C81" s="35"/>
      <c r="D81" s="61"/>
      <c r="E81" s="38"/>
      <c r="F81" s="215"/>
      <c r="G81" s="15"/>
      <c r="H81" s="75"/>
      <c r="I81" s="216"/>
      <c r="J81" s="95"/>
      <c r="K81" s="158"/>
      <c r="L81" s="6"/>
    </row>
    <row r="82" spans="1:12" ht="12" customHeight="1" x14ac:dyDescent="0.25">
      <c r="A82" s="3"/>
      <c r="B82" s="35"/>
      <c r="C82" s="35"/>
      <c r="D82" s="61"/>
      <c r="E82" s="38"/>
      <c r="F82" s="215"/>
      <c r="G82" s="15"/>
      <c r="H82" s="75"/>
      <c r="I82" s="216"/>
      <c r="J82" s="95"/>
      <c r="K82" s="158"/>
      <c r="L82" s="6"/>
    </row>
    <row r="83" spans="1:12" ht="12" customHeight="1" x14ac:dyDescent="0.25">
      <c r="A83" s="3"/>
      <c r="B83" s="35"/>
      <c r="C83" s="35"/>
      <c r="D83" s="61"/>
      <c r="E83" s="38"/>
      <c r="F83" s="215"/>
      <c r="G83" s="15"/>
      <c r="H83" s="75"/>
      <c r="I83" s="94"/>
      <c r="J83" s="95"/>
      <c r="K83" s="158"/>
      <c r="L83" s="6"/>
    </row>
    <row r="84" spans="1:12" ht="12" customHeight="1" x14ac:dyDescent="0.25">
      <c r="A84" s="3"/>
      <c r="B84" s="35"/>
      <c r="C84" s="35"/>
      <c r="D84" s="37"/>
      <c r="E84" s="38"/>
      <c r="F84" s="215"/>
      <c r="G84" s="15"/>
      <c r="H84" s="75"/>
      <c r="I84" s="94"/>
      <c r="J84" s="95"/>
      <c r="K84" s="158"/>
      <c r="L84" s="6"/>
    </row>
    <row r="85" spans="1:12" ht="12" customHeight="1" x14ac:dyDescent="0.25">
      <c r="A85" s="3"/>
      <c r="B85" s="35"/>
      <c r="C85" s="35"/>
      <c r="D85" s="37"/>
      <c r="E85" s="38"/>
      <c r="F85" s="214"/>
      <c r="G85" s="15"/>
      <c r="H85" s="15"/>
      <c r="I85" s="75"/>
      <c r="J85" s="20"/>
      <c r="K85" s="6"/>
      <c r="L85" s="6"/>
    </row>
    <row r="86" spans="1:12" ht="18" customHeight="1" x14ac:dyDescent="0.25">
      <c r="A86" s="3"/>
      <c r="B86" s="33"/>
      <c r="C86" s="201"/>
      <c r="D86" s="44"/>
      <c r="E86" s="92"/>
      <c r="F86" s="80"/>
      <c r="G86" s="15"/>
      <c r="H86" s="202"/>
      <c r="I86" s="94"/>
      <c r="J86" s="20"/>
      <c r="K86" s="6"/>
      <c r="L86" s="6"/>
    </row>
    <row r="87" spans="1:12" s="5" customFormat="1" ht="15.75" x14ac:dyDescent="0.25">
      <c r="A87" s="217"/>
      <c r="B87" s="33"/>
      <c r="C87" s="109"/>
      <c r="D87" s="44"/>
      <c r="E87" s="92"/>
      <c r="F87" s="80"/>
      <c r="G87" s="93"/>
      <c r="H87" s="93"/>
      <c r="I87" s="94"/>
      <c r="J87" s="19"/>
    </row>
    <row r="88" spans="1:12" s="6" customFormat="1" ht="15.75" x14ac:dyDescent="0.25">
      <c r="A88" s="158"/>
      <c r="B88" s="205"/>
      <c r="C88" s="218"/>
      <c r="D88" s="210"/>
      <c r="E88" s="211"/>
      <c r="F88" s="210"/>
      <c r="G88" s="212"/>
      <c r="H88" s="212"/>
      <c r="I88" s="213"/>
      <c r="J88" s="20"/>
    </row>
    <row r="89" spans="1:12" ht="12" customHeight="1" x14ac:dyDescent="0.25">
      <c r="A89" s="3"/>
      <c r="B89" s="220"/>
      <c r="C89" s="40"/>
      <c r="D89" s="41"/>
      <c r="E89" s="42"/>
      <c r="F89" s="221"/>
      <c r="G89" s="21"/>
      <c r="H89" s="21"/>
      <c r="I89" s="222"/>
      <c r="J89" s="20"/>
      <c r="K89" s="6"/>
      <c r="L89" s="6"/>
    </row>
    <row r="90" spans="1:12" x14ac:dyDescent="0.25">
      <c r="A90" s="3"/>
      <c r="B90" s="35"/>
      <c r="C90" s="162"/>
      <c r="D90" s="37"/>
      <c r="E90" s="38"/>
      <c r="F90" s="215"/>
      <c r="G90" s="15"/>
      <c r="H90" s="75"/>
      <c r="I90" s="94"/>
      <c r="J90" s="95"/>
      <c r="K90" s="158"/>
      <c r="L90" s="6"/>
    </row>
    <row r="91" spans="1:12" x14ac:dyDescent="0.25">
      <c r="A91" s="3"/>
      <c r="B91" s="223"/>
      <c r="C91" s="59"/>
      <c r="D91" s="61"/>
      <c r="E91" s="38"/>
      <c r="F91" s="215"/>
      <c r="G91" s="15"/>
      <c r="H91" s="75"/>
      <c r="I91" s="94"/>
      <c r="J91" s="95"/>
      <c r="K91" s="158"/>
      <c r="L91" s="6"/>
    </row>
    <row r="92" spans="1:12" x14ac:dyDescent="0.25">
      <c r="A92" s="3"/>
      <c r="B92" s="35"/>
      <c r="C92" s="58"/>
      <c r="D92" s="37"/>
      <c r="E92" s="38"/>
      <c r="F92" s="215"/>
      <c r="G92" s="15"/>
      <c r="H92" s="75"/>
      <c r="I92" s="94"/>
      <c r="J92" s="95"/>
      <c r="K92" s="158"/>
      <c r="L92" s="6"/>
    </row>
    <row r="93" spans="1:12" x14ac:dyDescent="0.25">
      <c r="A93" s="3"/>
      <c r="B93" s="223"/>
      <c r="C93" s="58"/>
      <c r="D93" s="61"/>
      <c r="E93" s="38"/>
      <c r="F93" s="215"/>
      <c r="G93" s="15"/>
      <c r="H93" s="75"/>
      <c r="I93" s="94"/>
      <c r="J93" s="95"/>
      <c r="K93" s="158"/>
      <c r="L93" s="6"/>
    </row>
    <row r="94" spans="1:12" x14ac:dyDescent="0.25">
      <c r="A94" s="3"/>
      <c r="B94" s="223"/>
      <c r="C94" s="58"/>
      <c r="D94" s="61"/>
      <c r="E94" s="38"/>
      <c r="F94" s="215"/>
      <c r="G94" s="15"/>
      <c r="H94" s="75"/>
      <c r="I94" s="94"/>
      <c r="J94" s="95"/>
      <c r="K94" s="158"/>
      <c r="L94" s="6"/>
    </row>
    <row r="95" spans="1:12" x14ac:dyDescent="0.25">
      <c r="A95" s="3"/>
      <c r="B95" s="35"/>
      <c r="C95" s="35"/>
      <c r="D95" s="37"/>
      <c r="E95" s="38"/>
      <c r="F95" s="219"/>
      <c r="G95" s="62"/>
      <c r="H95" s="75"/>
      <c r="I95" s="94"/>
      <c r="J95" s="95"/>
      <c r="K95" s="158"/>
      <c r="L95" s="6"/>
    </row>
    <row r="96" spans="1:12" x14ac:dyDescent="0.25">
      <c r="A96" s="3"/>
      <c r="B96" s="35"/>
      <c r="C96" s="63"/>
      <c r="D96" s="63"/>
      <c r="E96" s="38"/>
      <c r="F96" s="219"/>
      <c r="G96" s="62"/>
      <c r="H96" s="75"/>
      <c r="I96" s="94"/>
      <c r="J96" s="95"/>
      <c r="K96" s="158"/>
      <c r="L96" s="6"/>
    </row>
    <row r="97" spans="1:12" x14ac:dyDescent="0.25">
      <c r="A97" s="3"/>
      <c r="B97" s="35"/>
      <c r="C97" s="63"/>
      <c r="D97" s="37"/>
      <c r="E97" s="38"/>
      <c r="F97" s="215"/>
      <c r="G97" s="62"/>
      <c r="H97" s="75"/>
      <c r="I97" s="94"/>
      <c r="J97" s="95"/>
      <c r="K97" s="158"/>
      <c r="L97" s="6"/>
    </row>
    <row r="98" spans="1:12" x14ac:dyDescent="0.25">
      <c r="A98" s="3"/>
      <c r="B98" s="35"/>
      <c r="C98" s="63"/>
      <c r="D98" s="61"/>
      <c r="E98" s="38"/>
      <c r="F98" s="219"/>
      <c r="G98" s="62"/>
      <c r="H98" s="75"/>
      <c r="I98" s="94"/>
      <c r="J98" s="95"/>
      <c r="K98" s="158"/>
      <c r="L98" s="6"/>
    </row>
    <row r="99" spans="1:12" x14ac:dyDescent="0.25">
      <c r="A99" s="3"/>
      <c r="B99" s="35"/>
      <c r="C99" s="35"/>
      <c r="D99" s="61"/>
      <c r="E99" s="38"/>
      <c r="F99" s="215"/>
      <c r="G99" s="15"/>
      <c r="H99" s="75"/>
      <c r="I99" s="94"/>
      <c r="J99" s="95"/>
      <c r="K99" s="158"/>
      <c r="L99" s="6"/>
    </row>
    <row r="100" spans="1:12" x14ac:dyDescent="0.25">
      <c r="A100" s="3"/>
      <c r="B100" s="35"/>
      <c r="C100" s="35"/>
      <c r="D100" s="61"/>
      <c r="E100" s="38"/>
      <c r="F100" s="215"/>
      <c r="G100" s="15"/>
      <c r="H100" s="75"/>
      <c r="I100" s="94"/>
      <c r="J100" s="95"/>
      <c r="K100" s="158"/>
      <c r="L100" s="6"/>
    </row>
    <row r="101" spans="1:12" x14ac:dyDescent="0.25">
      <c r="A101" s="3"/>
      <c r="B101" s="35"/>
      <c r="C101" s="35"/>
      <c r="D101" s="61"/>
      <c r="E101" s="38"/>
      <c r="F101" s="215"/>
      <c r="G101" s="15"/>
      <c r="H101" s="75"/>
      <c r="I101" s="94"/>
      <c r="J101" s="95"/>
      <c r="K101" s="158"/>
      <c r="L101" s="6"/>
    </row>
    <row r="102" spans="1:12" x14ac:dyDescent="0.25">
      <c r="A102" s="3"/>
      <c r="B102" s="35"/>
      <c r="C102" s="35"/>
      <c r="D102" s="61"/>
      <c r="E102" s="38"/>
      <c r="F102" s="215"/>
      <c r="G102" s="15"/>
      <c r="H102" s="75"/>
      <c r="I102" s="94"/>
      <c r="J102" s="95"/>
      <c r="K102" s="158"/>
      <c r="L102" s="6"/>
    </row>
    <row r="103" spans="1:12" x14ac:dyDescent="0.25">
      <c r="A103" s="3"/>
      <c r="B103" s="35"/>
      <c r="C103" s="35"/>
      <c r="D103" s="61"/>
      <c r="E103" s="38"/>
      <c r="F103" s="215"/>
      <c r="G103" s="15"/>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37"/>
      <c r="E113" s="38"/>
      <c r="F113" s="215"/>
      <c r="G113" s="15"/>
      <c r="H113" s="75"/>
      <c r="I113" s="94"/>
      <c r="J113" s="95"/>
      <c r="K113" s="158"/>
      <c r="L113" s="6"/>
    </row>
    <row r="114" spans="1:12" x14ac:dyDescent="0.25">
      <c r="A114" s="3"/>
      <c r="B114" s="35"/>
      <c r="C114" s="35"/>
      <c r="D114" s="37"/>
      <c r="E114" s="38"/>
      <c r="F114" s="224"/>
      <c r="G114" s="15"/>
      <c r="H114" s="15"/>
      <c r="I114" s="94"/>
      <c r="J114" s="95"/>
      <c r="K114" s="158"/>
      <c r="L114" s="6"/>
    </row>
    <row r="115" spans="1:12" ht="5.25" customHeight="1" x14ac:dyDescent="0.25">
      <c r="A115" s="3"/>
      <c r="B115" s="207"/>
      <c r="C115" s="35"/>
      <c r="D115" s="37"/>
      <c r="E115" s="38"/>
      <c r="F115" s="214"/>
      <c r="G115" s="22"/>
      <c r="H115" s="22"/>
      <c r="I115" s="225"/>
      <c r="J115" s="20"/>
      <c r="K115" s="6"/>
      <c r="L115" s="6"/>
    </row>
    <row r="116" spans="1:12" x14ac:dyDescent="0.25">
      <c r="A116" s="3"/>
      <c r="B116" s="33"/>
      <c r="C116" s="201"/>
      <c r="D116" s="44"/>
      <c r="E116" s="92"/>
      <c r="F116" s="80"/>
      <c r="G116" s="15"/>
      <c r="H116" s="202"/>
      <c r="I116" s="94"/>
      <c r="J116" s="20"/>
      <c r="K116" s="6"/>
      <c r="L116" s="6"/>
    </row>
    <row r="117" spans="1:12" s="5" customFormat="1" ht="15.75" x14ac:dyDescent="0.25">
      <c r="A117" s="217"/>
      <c r="B117" s="33"/>
      <c r="C117" s="105"/>
      <c r="D117" s="44"/>
      <c r="E117" s="92"/>
      <c r="F117" s="80"/>
      <c r="G117" s="93"/>
      <c r="H117" s="93"/>
      <c r="I117" s="94"/>
      <c r="J117" s="19"/>
    </row>
    <row r="118" spans="1:12" s="7" customFormat="1" ht="15.75" x14ac:dyDescent="0.25">
      <c r="A118" s="226"/>
      <c r="B118" s="205"/>
      <c r="C118" s="218"/>
      <c r="D118" s="210"/>
      <c r="E118" s="211"/>
      <c r="F118" s="210"/>
      <c r="G118" s="212"/>
      <c r="H118" s="212"/>
      <c r="I118" s="213"/>
      <c r="J118" s="163"/>
      <c r="K118" s="164"/>
      <c r="L118" s="164"/>
    </row>
    <row r="119" spans="1:12" ht="12" customHeight="1" x14ac:dyDescent="0.25">
      <c r="A119" s="3"/>
      <c r="B119" s="35"/>
      <c r="C119" s="35"/>
      <c r="D119" s="37"/>
      <c r="E119" s="45"/>
      <c r="F119" s="214"/>
      <c r="G119" s="15"/>
      <c r="H119" s="15"/>
      <c r="I119" s="75"/>
      <c r="J119" s="20"/>
      <c r="K119" s="6"/>
      <c r="L119" s="6"/>
    </row>
    <row r="120" spans="1:12" s="3" customFormat="1" x14ac:dyDescent="0.25">
      <c r="B120" s="35"/>
      <c r="C120" s="35"/>
      <c r="D120" s="61"/>
      <c r="E120" s="38"/>
      <c r="F120" s="215"/>
      <c r="G120" s="15"/>
      <c r="H120" s="75"/>
      <c r="I120" s="94"/>
      <c r="J120" s="95"/>
      <c r="K120" s="158"/>
      <c r="L120" s="158"/>
    </row>
    <row r="121" spans="1:12" s="3" customFormat="1" x14ac:dyDescent="0.25">
      <c r="B121" s="35"/>
      <c r="C121" s="35"/>
      <c r="D121" s="61"/>
      <c r="E121" s="38"/>
      <c r="F121" s="215"/>
      <c r="G121" s="15"/>
      <c r="H121" s="75"/>
      <c r="I121" s="94"/>
      <c r="J121" s="95"/>
      <c r="K121" s="158"/>
      <c r="L121" s="158"/>
    </row>
    <row r="122" spans="1:12" s="3" customFormat="1" x14ac:dyDescent="0.25">
      <c r="B122" s="35"/>
      <c r="C122" s="35"/>
      <c r="D122" s="37"/>
      <c r="E122" s="38"/>
      <c r="F122" s="215"/>
      <c r="G122" s="15"/>
      <c r="H122" s="75"/>
      <c r="I122" s="94"/>
      <c r="J122" s="95"/>
      <c r="K122" s="158"/>
      <c r="L122" s="158"/>
    </row>
    <row r="123" spans="1:12" s="3" customFormat="1" x14ac:dyDescent="0.25">
      <c r="B123" s="35"/>
      <c r="C123" s="35"/>
      <c r="D123" s="61"/>
      <c r="E123" s="38"/>
      <c r="F123" s="215"/>
      <c r="G123" s="15"/>
      <c r="H123" s="75"/>
      <c r="I123" s="94"/>
      <c r="J123" s="95"/>
      <c r="K123" s="158"/>
      <c r="L123" s="158"/>
    </row>
    <row r="124" spans="1:12" s="3" customFormat="1" x14ac:dyDescent="0.25">
      <c r="B124" s="35"/>
      <c r="C124" s="35"/>
      <c r="D124" s="37"/>
      <c r="E124" s="38"/>
      <c r="F124" s="215"/>
      <c r="G124" s="15"/>
      <c r="H124" s="75"/>
      <c r="I124" s="94"/>
      <c r="J124" s="95"/>
      <c r="K124" s="158"/>
      <c r="L124" s="158"/>
    </row>
    <row r="125" spans="1:12" ht="6" customHeight="1" x14ac:dyDescent="0.25">
      <c r="A125" s="3"/>
      <c r="B125" s="35"/>
      <c r="C125" s="35"/>
      <c r="D125" s="37"/>
      <c r="E125" s="38"/>
      <c r="F125" s="214"/>
      <c r="G125" s="15"/>
      <c r="H125" s="15"/>
      <c r="I125" s="75"/>
      <c r="J125" s="20"/>
      <c r="K125" s="6"/>
      <c r="L125" s="6"/>
    </row>
    <row r="126" spans="1:12" s="3" customFormat="1" x14ac:dyDescent="0.25">
      <c r="B126" s="33"/>
      <c r="C126" s="201"/>
      <c r="D126" s="44"/>
      <c r="E126" s="92"/>
      <c r="F126" s="80"/>
      <c r="G126" s="15"/>
      <c r="H126" s="202"/>
      <c r="I126" s="94"/>
      <c r="J126" s="20"/>
      <c r="K126" s="158"/>
      <c r="L126" s="158"/>
    </row>
    <row r="127" spans="1:12" x14ac:dyDescent="0.25">
      <c r="A127" s="3"/>
      <c r="B127" s="33"/>
      <c r="C127" s="105"/>
      <c r="D127" s="44"/>
      <c r="E127" s="92"/>
      <c r="F127" s="80"/>
      <c r="G127" s="93"/>
      <c r="H127" s="93"/>
      <c r="I127" s="94"/>
      <c r="J127" s="20"/>
      <c r="K127" s="6"/>
      <c r="L127" s="6"/>
    </row>
    <row r="128" spans="1:12" s="4" customFormat="1" ht="15.75" x14ac:dyDescent="0.25">
      <c r="A128" s="204"/>
      <c r="B128" s="205"/>
      <c r="C128" s="209"/>
      <c r="D128" s="227"/>
      <c r="E128" s="227"/>
      <c r="F128" s="210"/>
      <c r="G128" s="212"/>
      <c r="H128" s="212"/>
      <c r="I128" s="213"/>
      <c r="J128" s="19"/>
      <c r="K128" s="5"/>
      <c r="L128" s="5"/>
    </row>
    <row r="129" spans="1:12" ht="8.25" customHeight="1" x14ac:dyDescent="0.25">
      <c r="A129" s="3"/>
      <c r="B129" s="35"/>
      <c r="C129" s="35"/>
      <c r="D129" s="37"/>
      <c r="E129" s="38"/>
      <c r="F129" s="214"/>
      <c r="G129" s="15"/>
      <c r="H129" s="15"/>
      <c r="I129" s="75"/>
      <c r="J129" s="20"/>
      <c r="K129" s="6"/>
      <c r="L129" s="6"/>
    </row>
    <row r="130" spans="1:12" s="5" customFormat="1" ht="15.75" x14ac:dyDescent="0.25">
      <c r="A130" s="217"/>
      <c r="B130" s="35"/>
      <c r="C130" s="69"/>
      <c r="D130" s="61"/>
      <c r="E130" s="38"/>
      <c r="F130" s="215"/>
      <c r="G130" s="15"/>
      <c r="H130" s="75"/>
      <c r="I130" s="94"/>
      <c r="J130" s="19"/>
    </row>
    <row r="131" spans="1:12" s="5" customFormat="1" ht="15.75" x14ac:dyDescent="0.25">
      <c r="A131" s="217"/>
      <c r="B131" s="35"/>
      <c r="C131" s="69"/>
      <c r="D131" s="37"/>
      <c r="E131" s="38"/>
      <c r="F131" s="215"/>
      <c r="G131" s="15"/>
      <c r="H131" s="75"/>
      <c r="I131" s="94"/>
      <c r="J131" s="19"/>
    </row>
    <row r="132" spans="1:12" s="5" customFormat="1" ht="15.75" x14ac:dyDescent="0.25">
      <c r="A132" s="217"/>
      <c r="B132" s="35"/>
      <c r="C132" s="35"/>
      <c r="D132" s="61"/>
      <c r="E132" s="38"/>
      <c r="F132" s="215"/>
      <c r="G132" s="15"/>
      <c r="H132" s="75"/>
      <c r="I132" s="94"/>
      <c r="J132" s="19"/>
    </row>
    <row r="133" spans="1:12" s="5" customFormat="1" ht="15.75" x14ac:dyDescent="0.25">
      <c r="A133" s="217"/>
      <c r="B133" s="35"/>
      <c r="C133" s="35"/>
      <c r="D133" s="37"/>
      <c r="E133" s="38"/>
      <c r="F133" s="215"/>
      <c r="G133" s="15"/>
      <c r="H133" s="75"/>
      <c r="I133" s="94"/>
      <c r="J133" s="19"/>
    </row>
    <row r="134" spans="1:12" s="5" customFormat="1" ht="15.75" x14ac:dyDescent="0.25">
      <c r="A134" s="217"/>
      <c r="B134" s="35"/>
      <c r="C134" s="35"/>
      <c r="D134" s="61"/>
      <c r="E134" s="38"/>
      <c r="F134" s="215"/>
      <c r="G134" s="15"/>
      <c r="H134" s="75"/>
      <c r="I134" s="94"/>
      <c r="J134" s="19"/>
    </row>
    <row r="135" spans="1:12" s="5" customFormat="1" ht="15.75" x14ac:dyDescent="0.25">
      <c r="A135" s="217"/>
      <c r="B135" s="35"/>
      <c r="C135" s="35"/>
      <c r="D135" s="61"/>
      <c r="E135" s="38"/>
      <c r="F135" s="215"/>
      <c r="G135" s="15"/>
      <c r="H135" s="75"/>
      <c r="I135" s="94"/>
      <c r="J135" s="19"/>
    </row>
    <row r="136" spans="1:12" s="5" customFormat="1" ht="15.75" x14ac:dyDescent="0.25">
      <c r="A136" s="217"/>
      <c r="B136" s="35"/>
      <c r="C136" s="35"/>
      <c r="D136" s="61"/>
      <c r="E136" s="38"/>
      <c r="F136" s="215"/>
      <c r="G136" s="15"/>
      <c r="H136" s="75"/>
      <c r="I136" s="94"/>
      <c r="J136" s="19"/>
    </row>
    <row r="137" spans="1:12" s="5" customFormat="1" ht="15.75" x14ac:dyDescent="0.25">
      <c r="A137" s="217"/>
      <c r="B137" s="35"/>
      <c r="C137" s="35"/>
      <c r="D137" s="61"/>
      <c r="E137" s="38"/>
      <c r="F137" s="215"/>
      <c r="G137" s="15"/>
      <c r="H137" s="75"/>
      <c r="I137" s="216"/>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37"/>
      <c r="E148" s="38"/>
      <c r="F148" s="215"/>
      <c r="G148" s="15"/>
      <c r="H148" s="75"/>
      <c r="I148" s="94"/>
      <c r="J148" s="19"/>
    </row>
    <row r="149" spans="1:12" s="5" customFormat="1" ht="15.75" x14ac:dyDescent="0.25">
      <c r="A149" s="217"/>
      <c r="B149" s="35"/>
      <c r="C149" s="35"/>
      <c r="D149" s="37"/>
      <c r="E149" s="38"/>
      <c r="F149" s="215"/>
      <c r="G149" s="15"/>
      <c r="H149" s="75"/>
      <c r="I149" s="94"/>
      <c r="J149" s="19"/>
    </row>
    <row r="150" spans="1:12" s="4" customFormat="1" ht="9" customHeight="1" x14ac:dyDescent="0.25">
      <c r="A150" s="204"/>
      <c r="B150" s="35"/>
      <c r="C150" s="35"/>
      <c r="D150" s="37"/>
      <c r="E150" s="38"/>
      <c r="F150" s="214"/>
      <c r="G150" s="15"/>
      <c r="H150" s="15"/>
      <c r="I150" s="75"/>
      <c r="J150" s="19"/>
      <c r="K150" s="5"/>
      <c r="L150" s="5"/>
    </row>
    <row r="151" spans="1:12" s="6" customFormat="1" x14ac:dyDescent="0.25">
      <c r="A151" s="158"/>
      <c r="B151" s="33"/>
      <c r="C151" s="201"/>
      <c r="D151" s="44"/>
      <c r="E151" s="92"/>
      <c r="F151" s="80"/>
      <c r="G151" s="15"/>
      <c r="H151" s="202"/>
      <c r="I151" s="94"/>
      <c r="J151" s="20"/>
    </row>
    <row r="152" spans="1:12" s="6" customFormat="1" x14ac:dyDescent="0.25">
      <c r="A152" s="158"/>
      <c r="B152" s="33"/>
      <c r="C152" s="105"/>
      <c r="D152" s="44"/>
      <c r="E152" s="92"/>
      <c r="F152" s="80"/>
      <c r="G152" s="93"/>
      <c r="H152" s="93"/>
      <c r="I152" s="94"/>
      <c r="J152" s="20"/>
    </row>
    <row r="153" spans="1:12" s="6" customFormat="1" ht="15.75" x14ac:dyDescent="0.25">
      <c r="A153" s="158"/>
      <c r="B153" s="205"/>
      <c r="C153" s="209"/>
      <c r="D153" s="227"/>
      <c r="E153" s="227"/>
      <c r="F153" s="210"/>
      <c r="G153" s="212"/>
      <c r="H153" s="212"/>
      <c r="I153" s="213"/>
      <c r="J153" s="20"/>
    </row>
    <row r="154" spans="1:12" s="6" customFormat="1" x14ac:dyDescent="0.25">
      <c r="A154" s="158"/>
      <c r="B154" s="35"/>
      <c r="C154" s="35"/>
      <c r="D154" s="37"/>
      <c r="E154" s="38"/>
      <c r="F154" s="214"/>
      <c r="G154" s="15"/>
      <c r="H154" s="15"/>
      <c r="I154" s="75"/>
      <c r="J154" s="20"/>
    </row>
    <row r="155" spans="1:12" s="6" customFormat="1" x14ac:dyDescent="0.25">
      <c r="A155" s="158"/>
      <c r="B155" s="35"/>
      <c r="C155" s="35"/>
      <c r="D155" s="61"/>
      <c r="E155" s="38"/>
      <c r="F155" s="215"/>
      <c r="G155" s="15"/>
      <c r="H155" s="75"/>
      <c r="I155" s="94"/>
      <c r="J155" s="95"/>
    </row>
    <row r="156" spans="1:12" s="6" customFormat="1" x14ac:dyDescent="0.25">
      <c r="A156" s="158"/>
      <c r="B156" s="35"/>
      <c r="C156" s="35"/>
      <c r="D156" s="61"/>
      <c r="E156" s="38"/>
      <c r="F156" s="215"/>
      <c r="G156" s="15"/>
      <c r="H156" s="75"/>
      <c r="I156" s="94"/>
      <c r="J156" s="20"/>
    </row>
    <row r="157" spans="1:12" s="6" customFormat="1" x14ac:dyDescent="0.25">
      <c r="A157" s="158"/>
      <c r="B157" s="35"/>
      <c r="C157" s="35"/>
      <c r="D157" s="61"/>
      <c r="E157" s="38"/>
      <c r="F157" s="215"/>
      <c r="G157" s="15"/>
      <c r="H157" s="75"/>
      <c r="I157" s="94"/>
      <c r="J157" s="20"/>
    </row>
    <row r="158" spans="1:12" s="6" customFormat="1" x14ac:dyDescent="0.25">
      <c r="A158" s="158"/>
      <c r="B158" s="35"/>
      <c r="C158" s="35"/>
      <c r="D158" s="37"/>
      <c r="E158" s="38"/>
      <c r="F158" s="215"/>
      <c r="G158" s="15"/>
      <c r="H158" s="75"/>
      <c r="I158" s="94"/>
      <c r="J158" s="20"/>
    </row>
    <row r="159" spans="1:12" s="6" customFormat="1" x14ac:dyDescent="0.25">
      <c r="A159" s="158"/>
      <c r="B159" s="35"/>
      <c r="C159" s="35"/>
      <c r="D159" s="37"/>
      <c r="E159" s="38"/>
      <c r="F159" s="214"/>
      <c r="G159" s="15"/>
      <c r="H159" s="15"/>
      <c r="I159" s="75"/>
      <c r="J159" s="20"/>
    </row>
    <row r="160" spans="1:12" s="6" customFormat="1" x14ac:dyDescent="0.25">
      <c r="A160" s="158"/>
      <c r="B160" s="33"/>
      <c r="C160" s="201"/>
      <c r="D160" s="44"/>
      <c r="E160" s="92"/>
      <c r="F160" s="80"/>
      <c r="G160" s="15"/>
      <c r="H160" s="202"/>
      <c r="I160" s="94"/>
      <c r="J160" s="20"/>
    </row>
    <row r="161" spans="1:10" s="6" customFormat="1" x14ac:dyDescent="0.25">
      <c r="A161" s="158"/>
      <c r="B161" s="33"/>
      <c r="C161" s="105"/>
      <c r="D161" s="44"/>
      <c r="E161" s="92"/>
      <c r="F161" s="80"/>
      <c r="G161" s="93"/>
      <c r="H161" s="93"/>
      <c r="I161" s="94"/>
      <c r="J161" s="20"/>
    </row>
    <row r="162" spans="1:10" s="6" customFormat="1" ht="15.75" x14ac:dyDescent="0.25">
      <c r="A162" s="158"/>
      <c r="B162" s="205"/>
      <c r="C162" s="209"/>
      <c r="D162" s="227"/>
      <c r="E162" s="227"/>
      <c r="F162" s="210"/>
      <c r="G162" s="212"/>
      <c r="H162" s="212"/>
      <c r="I162" s="213"/>
      <c r="J162" s="20"/>
    </row>
    <row r="163" spans="1:10" s="6" customFormat="1" x14ac:dyDescent="0.25">
      <c r="A163" s="158"/>
      <c r="B163" s="35"/>
      <c r="C163" s="35"/>
      <c r="D163" s="37"/>
      <c r="E163" s="38"/>
      <c r="F163" s="214"/>
      <c r="G163" s="15"/>
      <c r="H163" s="15"/>
      <c r="I163" s="75"/>
      <c r="J163" s="20"/>
    </row>
    <row r="164" spans="1:10" s="6" customFormat="1" x14ac:dyDescent="0.25">
      <c r="A164" s="158"/>
      <c r="B164" s="35"/>
      <c r="C164" s="69"/>
      <c r="D164" s="61"/>
      <c r="E164" s="38"/>
      <c r="F164" s="215"/>
      <c r="G164" s="15"/>
      <c r="H164" s="75"/>
      <c r="I164" s="94"/>
      <c r="J164" s="20"/>
    </row>
    <row r="165" spans="1:10" s="6" customFormat="1" x14ac:dyDescent="0.25">
      <c r="A165" s="158"/>
      <c r="B165" s="35"/>
      <c r="C165" s="69"/>
      <c r="D165" s="61"/>
      <c r="E165" s="38"/>
      <c r="F165" s="215"/>
      <c r="G165" s="15"/>
      <c r="H165" s="75"/>
      <c r="I165" s="94"/>
      <c r="J165" s="20"/>
    </row>
    <row r="166" spans="1:10" s="6" customFormat="1" x14ac:dyDescent="0.25">
      <c r="A166" s="158"/>
      <c r="B166" s="35"/>
      <c r="C166" s="69"/>
      <c r="D166" s="61"/>
      <c r="E166" s="38"/>
      <c r="F166" s="215"/>
      <c r="G166" s="15"/>
      <c r="H166" s="75"/>
      <c r="I166" s="94"/>
      <c r="J166" s="20"/>
    </row>
    <row r="167" spans="1:10" s="6" customFormat="1" x14ac:dyDescent="0.25">
      <c r="A167" s="158"/>
      <c r="B167" s="35"/>
      <c r="C167" s="69"/>
      <c r="D167" s="61"/>
      <c r="E167" s="38"/>
      <c r="F167" s="215"/>
      <c r="G167" s="15"/>
      <c r="H167" s="75"/>
      <c r="I167" s="94"/>
      <c r="J167" s="20"/>
    </row>
    <row r="168" spans="1:10" s="6" customFormat="1" x14ac:dyDescent="0.25">
      <c r="A168" s="158"/>
      <c r="B168" s="35"/>
      <c r="C168" s="35"/>
      <c r="D168" s="61"/>
      <c r="E168" s="38"/>
      <c r="F168" s="215"/>
      <c r="G168" s="15"/>
      <c r="H168" s="75"/>
      <c r="I168" s="94"/>
      <c r="J168" s="20"/>
    </row>
    <row r="169" spans="1:10" s="6" customFormat="1" x14ac:dyDescent="0.25">
      <c r="A169" s="158"/>
      <c r="B169" s="35"/>
      <c r="C169" s="35"/>
      <c r="D169" s="61"/>
      <c r="E169" s="38"/>
      <c r="F169" s="215"/>
      <c r="G169" s="15"/>
      <c r="H169" s="75"/>
      <c r="I169" s="94"/>
      <c r="J169" s="20"/>
    </row>
    <row r="170" spans="1:10" s="6" customFormat="1" x14ac:dyDescent="0.25">
      <c r="A170" s="158"/>
      <c r="B170" s="35"/>
      <c r="C170" s="35"/>
      <c r="D170" s="61"/>
      <c r="E170" s="38"/>
      <c r="F170" s="215"/>
      <c r="G170" s="15"/>
      <c r="H170" s="75"/>
      <c r="I170" s="94"/>
      <c r="J170" s="20"/>
    </row>
    <row r="171" spans="1:10" s="6" customFormat="1" x14ac:dyDescent="0.25">
      <c r="A171" s="158"/>
      <c r="B171" s="35"/>
      <c r="C171" s="35"/>
      <c r="D171" s="61"/>
      <c r="E171" s="38"/>
      <c r="F171" s="215"/>
      <c r="G171" s="15"/>
      <c r="H171" s="75"/>
      <c r="I171" s="94"/>
      <c r="J171" s="20"/>
    </row>
    <row r="172" spans="1:10" s="6" customFormat="1" x14ac:dyDescent="0.25">
      <c r="A172" s="158"/>
      <c r="B172" s="35"/>
      <c r="C172" s="35"/>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37"/>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70"/>
      <c r="E182" s="38"/>
      <c r="F182" s="215"/>
      <c r="G182" s="15"/>
      <c r="H182" s="75"/>
      <c r="I182" s="94"/>
      <c r="J182" s="20"/>
    </row>
    <row r="183" spans="1:12" s="6" customFormat="1" x14ac:dyDescent="0.25">
      <c r="A183" s="158"/>
      <c r="B183" s="35"/>
      <c r="C183" s="35"/>
      <c r="D183" s="37"/>
      <c r="E183" s="38"/>
      <c r="F183" s="215"/>
      <c r="G183" s="15"/>
      <c r="H183" s="75"/>
      <c r="I183" s="94"/>
      <c r="J183" s="20"/>
    </row>
    <row r="184" spans="1:12" s="6" customFormat="1" x14ac:dyDescent="0.25">
      <c r="A184" s="158"/>
      <c r="B184" s="35"/>
      <c r="C184" s="35"/>
      <c r="D184" s="37"/>
      <c r="E184" s="38"/>
      <c r="F184" s="215"/>
      <c r="G184" s="15"/>
      <c r="H184" s="75"/>
      <c r="I184" s="94"/>
      <c r="J184" s="20"/>
    </row>
    <row r="185" spans="1:12" s="6" customFormat="1" x14ac:dyDescent="0.25">
      <c r="A185" s="158"/>
      <c r="B185" s="35"/>
      <c r="C185" s="35"/>
      <c r="D185" s="37"/>
      <c r="E185" s="38"/>
      <c r="F185" s="214"/>
      <c r="G185" s="15"/>
      <c r="H185" s="15"/>
      <c r="I185" s="75"/>
      <c r="J185" s="20"/>
    </row>
    <row r="186" spans="1:12" s="6" customFormat="1" x14ac:dyDescent="0.25">
      <c r="A186" s="158"/>
      <c r="B186" s="33"/>
      <c r="C186" s="201"/>
      <c r="D186" s="44"/>
      <c r="E186" s="92"/>
      <c r="F186" s="80"/>
      <c r="G186" s="15"/>
      <c r="H186" s="202"/>
      <c r="I186" s="94"/>
      <c r="J186" s="20"/>
    </row>
    <row r="187" spans="1:12" x14ac:dyDescent="0.25">
      <c r="A187" s="3"/>
      <c r="B187" s="33"/>
      <c r="C187" s="105"/>
      <c r="D187" s="44"/>
      <c r="E187" s="92"/>
      <c r="F187" s="80"/>
      <c r="G187" s="93"/>
      <c r="H187" s="93"/>
      <c r="I187" s="94"/>
      <c r="J187" s="20"/>
      <c r="K187" s="6"/>
      <c r="L187" s="6"/>
    </row>
    <row r="188" spans="1:12" s="3" customFormat="1" ht="15.75" x14ac:dyDescent="0.25">
      <c r="B188" s="205"/>
      <c r="C188" s="209"/>
      <c r="D188" s="227"/>
      <c r="E188" s="227"/>
      <c r="F188" s="210"/>
      <c r="G188" s="212"/>
      <c r="H188" s="212"/>
      <c r="I188" s="213"/>
      <c r="J188" s="95"/>
      <c r="K188" s="158"/>
      <c r="L188" s="158"/>
    </row>
    <row r="189" spans="1:12" x14ac:dyDescent="0.25">
      <c r="A189" s="3"/>
      <c r="B189" s="48"/>
      <c r="C189" s="48"/>
      <c r="D189" s="49"/>
      <c r="E189" s="49"/>
      <c r="F189" s="26"/>
      <c r="G189" s="15"/>
      <c r="H189" s="15"/>
      <c r="I189" s="75"/>
      <c r="J189" s="20"/>
      <c r="K189" s="6"/>
      <c r="L189" s="6"/>
    </row>
    <row r="190" spans="1:12" x14ac:dyDescent="0.25">
      <c r="A190" s="3"/>
      <c r="B190" s="35"/>
      <c r="C190" s="37"/>
      <c r="D190" s="61"/>
      <c r="E190" s="38"/>
      <c r="F190" s="215"/>
      <c r="G190" s="15"/>
      <c r="H190" s="75"/>
      <c r="I190" s="94"/>
      <c r="J190" s="95"/>
      <c r="K190" s="6"/>
      <c r="L190" s="6"/>
    </row>
    <row r="191" spans="1:12" x14ac:dyDescent="0.25">
      <c r="A191" s="3"/>
      <c r="B191" s="35"/>
      <c r="C191" s="35"/>
      <c r="D191" s="61"/>
      <c r="E191" s="38"/>
      <c r="F191" s="215"/>
      <c r="G191" s="15"/>
      <c r="H191" s="75"/>
      <c r="I191" s="94"/>
      <c r="J191" s="95"/>
      <c r="K191" s="6"/>
      <c r="L191" s="6"/>
    </row>
    <row r="192" spans="1:12" x14ac:dyDescent="0.25">
      <c r="A192" s="3"/>
      <c r="B192" s="35"/>
      <c r="C192" s="37"/>
      <c r="D192" s="61"/>
      <c r="E192" s="38"/>
      <c r="F192" s="215"/>
      <c r="G192" s="15"/>
      <c r="H192" s="75"/>
      <c r="I192" s="94"/>
      <c r="J192" s="95"/>
      <c r="K192" s="6"/>
      <c r="L192" s="6"/>
    </row>
    <row r="193" spans="1:12" x14ac:dyDescent="0.25">
      <c r="A193" s="3"/>
      <c r="B193" s="35"/>
      <c r="C193" s="35"/>
      <c r="D193" s="37"/>
      <c r="E193" s="38"/>
      <c r="F193" s="215"/>
      <c r="G193" s="15"/>
      <c r="H193" s="75"/>
      <c r="I193" s="94"/>
      <c r="J193" s="95"/>
      <c r="K193" s="6"/>
      <c r="L193" s="6"/>
    </row>
    <row r="194" spans="1:12" ht="10.5" customHeight="1" x14ac:dyDescent="0.25">
      <c r="A194" s="3"/>
      <c r="B194" s="35"/>
      <c r="C194" s="35"/>
      <c r="D194" s="37"/>
      <c r="E194" s="38"/>
      <c r="F194" s="214"/>
      <c r="G194" s="15"/>
      <c r="H194" s="15"/>
      <c r="I194" s="75"/>
      <c r="J194" s="20"/>
      <c r="K194" s="6"/>
      <c r="L194" s="6"/>
    </row>
    <row r="195" spans="1:12" s="6" customFormat="1" ht="15" customHeight="1" x14ac:dyDescent="0.25">
      <c r="A195" s="158"/>
      <c r="B195" s="33"/>
      <c r="C195" s="201"/>
      <c r="D195" s="44"/>
      <c r="E195" s="92"/>
      <c r="F195" s="80"/>
      <c r="G195" s="15"/>
      <c r="H195" s="202"/>
      <c r="I195" s="94"/>
      <c r="J195" s="20"/>
    </row>
    <row r="196" spans="1:12" x14ac:dyDescent="0.25">
      <c r="A196" s="3"/>
      <c r="B196" s="33"/>
      <c r="C196" s="105"/>
      <c r="D196" s="44"/>
      <c r="E196" s="92"/>
      <c r="F196" s="80"/>
      <c r="G196" s="93"/>
      <c r="H196" s="93"/>
      <c r="I196" s="94"/>
      <c r="J196" s="20"/>
      <c r="K196" s="6"/>
      <c r="L196" s="6"/>
    </row>
    <row r="197" spans="1:12" ht="15.75" x14ac:dyDescent="0.25">
      <c r="A197" s="3"/>
      <c r="B197" s="205"/>
      <c r="C197" s="209"/>
      <c r="D197" s="227"/>
      <c r="E197" s="227"/>
      <c r="F197" s="210"/>
      <c r="G197" s="212"/>
      <c r="H197" s="212"/>
      <c r="I197" s="213"/>
      <c r="J197" s="20"/>
      <c r="K197" s="6"/>
      <c r="L197" s="6"/>
    </row>
    <row r="198" spans="1:12" x14ac:dyDescent="0.25">
      <c r="A198" s="3"/>
      <c r="B198" s="48"/>
      <c r="C198" s="48"/>
      <c r="D198" s="53"/>
      <c r="E198" s="49"/>
      <c r="F198" s="26"/>
      <c r="G198" s="15"/>
      <c r="H198" s="15"/>
      <c r="I198" s="75"/>
      <c r="J198" s="20"/>
      <c r="K198" s="6"/>
      <c r="L198" s="6"/>
    </row>
    <row r="199" spans="1:12" s="3" customFormat="1" x14ac:dyDescent="0.25">
      <c r="B199" s="35"/>
      <c r="C199" s="35"/>
      <c r="D199" s="37"/>
      <c r="E199" s="38"/>
      <c r="F199" s="228"/>
      <c r="G199" s="15"/>
      <c r="H199" s="75"/>
      <c r="I199" s="216"/>
      <c r="J199" s="95"/>
      <c r="K199" s="158"/>
      <c r="L199" s="158"/>
    </row>
    <row r="200" spans="1:12" s="3" customFormat="1" x14ac:dyDescent="0.25">
      <c r="B200" s="35"/>
      <c r="C200" s="35"/>
      <c r="D200" s="37"/>
      <c r="E200" s="38"/>
      <c r="F200" s="228"/>
      <c r="G200" s="15"/>
      <c r="H200" s="75"/>
      <c r="I200" s="216"/>
      <c r="J200" s="95"/>
      <c r="K200" s="158"/>
      <c r="L200" s="158"/>
    </row>
    <row r="201" spans="1:12" s="3" customFormat="1" x14ac:dyDescent="0.25">
      <c r="B201" s="35"/>
      <c r="C201" s="35"/>
      <c r="D201" s="61"/>
      <c r="E201" s="38"/>
      <c r="F201" s="215"/>
      <c r="G201" s="15"/>
      <c r="H201" s="75"/>
      <c r="I201" s="216"/>
      <c r="J201" s="95"/>
      <c r="K201" s="158"/>
      <c r="L201" s="158"/>
    </row>
    <row r="202" spans="1:12" s="3" customFormat="1" x14ac:dyDescent="0.25">
      <c r="B202" s="35"/>
      <c r="C202" s="59"/>
      <c r="D202" s="37"/>
      <c r="E202" s="38"/>
      <c r="F202" s="228"/>
      <c r="G202" s="15"/>
      <c r="H202" s="75"/>
      <c r="I202" s="94"/>
      <c r="J202" s="95"/>
      <c r="K202" s="158"/>
      <c r="L202" s="158"/>
    </row>
    <row r="203" spans="1:12" s="3" customFormat="1" x14ac:dyDescent="0.25">
      <c r="B203" s="35"/>
      <c r="C203" s="35"/>
      <c r="D203" s="61"/>
      <c r="E203" s="38"/>
      <c r="F203" s="215"/>
      <c r="G203" s="15"/>
      <c r="H203" s="75"/>
      <c r="I203" s="94"/>
      <c r="J203" s="95"/>
      <c r="K203" s="158"/>
      <c r="L203" s="158"/>
    </row>
    <row r="204" spans="1:12" s="3" customFormat="1" x14ac:dyDescent="0.25">
      <c r="B204" s="35"/>
      <c r="C204" s="35"/>
      <c r="D204" s="37"/>
      <c r="E204" s="38"/>
      <c r="F204" s="215"/>
      <c r="G204" s="15"/>
      <c r="H204" s="75"/>
      <c r="I204" s="94"/>
      <c r="J204" s="95"/>
      <c r="K204" s="158"/>
      <c r="L204" s="158"/>
    </row>
    <row r="205" spans="1:12" x14ac:dyDescent="0.25">
      <c r="A205" s="3"/>
      <c r="B205" s="35"/>
      <c r="C205" s="35"/>
      <c r="D205" s="37"/>
      <c r="E205" s="38"/>
      <c r="F205" s="214"/>
      <c r="G205" s="15"/>
      <c r="H205" s="15"/>
      <c r="I205" s="75"/>
      <c r="J205" s="20"/>
      <c r="K205" s="6"/>
      <c r="L205" s="6"/>
    </row>
    <row r="206" spans="1:12" x14ac:dyDescent="0.25">
      <c r="A206" s="3"/>
      <c r="B206" s="33"/>
      <c r="C206" s="201"/>
      <c r="D206" s="44"/>
      <c r="E206" s="92"/>
      <c r="F206" s="80"/>
      <c r="G206" s="15"/>
      <c r="H206" s="202"/>
      <c r="I206" s="94"/>
      <c r="J206" s="20"/>
      <c r="K206" s="6"/>
      <c r="L206" s="6"/>
    </row>
    <row r="207" spans="1:12" x14ac:dyDescent="0.25">
      <c r="A207" s="3"/>
      <c r="B207" s="33"/>
      <c r="C207" s="105"/>
      <c r="D207" s="44"/>
      <c r="E207" s="92"/>
      <c r="F207" s="80"/>
      <c r="G207" s="93"/>
      <c r="H207" s="93"/>
      <c r="I207" s="94"/>
      <c r="J207" s="20"/>
      <c r="K207" s="6"/>
      <c r="L207" s="6"/>
    </row>
    <row r="208" spans="1:12" ht="15.75" x14ac:dyDescent="0.25">
      <c r="A208" s="3"/>
      <c r="B208" s="205"/>
      <c r="C208" s="209"/>
      <c r="D208" s="227"/>
      <c r="E208" s="227"/>
      <c r="F208" s="210"/>
      <c r="G208" s="212"/>
      <c r="H208" s="212"/>
      <c r="I208" s="213"/>
      <c r="J208" s="20"/>
      <c r="K208" s="6"/>
      <c r="L208" s="6"/>
    </row>
    <row r="209" spans="1:12" x14ac:dyDescent="0.25">
      <c r="A209" s="3"/>
      <c r="B209" s="48"/>
      <c r="C209" s="48"/>
      <c r="D209" s="53"/>
      <c r="E209" s="49"/>
      <c r="F209" s="26"/>
      <c r="G209" s="15"/>
      <c r="H209" s="15"/>
      <c r="I209" s="75"/>
      <c r="J209" s="20"/>
      <c r="K209" s="6"/>
      <c r="L209" s="6"/>
    </row>
    <row r="210" spans="1:12" x14ac:dyDescent="0.25">
      <c r="A210" s="3"/>
      <c r="B210" s="35"/>
      <c r="C210" s="35"/>
      <c r="D210" s="37"/>
      <c r="E210" s="38"/>
      <c r="F210" s="215"/>
      <c r="G210" s="15"/>
      <c r="H210" s="75"/>
      <c r="I210" s="94"/>
      <c r="J210" s="95"/>
      <c r="K210" s="6"/>
      <c r="L210" s="6"/>
    </row>
    <row r="211" spans="1:12" x14ac:dyDescent="0.25">
      <c r="A211" s="3"/>
      <c r="B211" s="35"/>
      <c r="C211" s="35"/>
      <c r="D211" s="37"/>
      <c r="E211" s="38"/>
      <c r="F211" s="215"/>
      <c r="G211" s="15"/>
      <c r="H211" s="75"/>
      <c r="I211" s="94"/>
      <c r="J211" s="95"/>
      <c r="K211" s="6"/>
      <c r="L211" s="6"/>
    </row>
    <row r="212" spans="1:12" x14ac:dyDescent="0.25">
      <c r="A212" s="3"/>
      <c r="B212" s="35"/>
      <c r="C212" s="35"/>
      <c r="D212" s="37"/>
      <c r="E212" s="38"/>
      <c r="F212" s="215"/>
      <c r="G212" s="15"/>
      <c r="H212" s="75"/>
      <c r="I212" s="94"/>
      <c r="J212" s="95"/>
      <c r="K212" s="6"/>
      <c r="L212" s="6"/>
    </row>
    <row r="213" spans="1:12" x14ac:dyDescent="0.25">
      <c r="A213" s="3"/>
      <c r="B213" s="35"/>
      <c r="C213" s="35"/>
      <c r="D213" s="37"/>
      <c r="E213" s="38"/>
      <c r="F213" s="214"/>
      <c r="G213" s="15"/>
      <c r="H213" s="15"/>
      <c r="I213" s="75"/>
      <c r="J213" s="20"/>
      <c r="K213" s="6"/>
      <c r="L213" s="6"/>
    </row>
    <row r="214" spans="1:12" x14ac:dyDescent="0.25">
      <c r="A214" s="3"/>
      <c r="B214" s="33"/>
      <c r="C214" s="201"/>
      <c r="D214" s="44"/>
      <c r="E214" s="92"/>
      <c r="F214" s="80"/>
      <c r="G214" s="15"/>
      <c r="H214" s="202"/>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5"/>
      <c r="C216" s="229"/>
      <c r="D216" s="227"/>
      <c r="E216" s="227"/>
      <c r="F216" s="210"/>
      <c r="G216" s="212"/>
      <c r="H216" s="212"/>
      <c r="I216" s="213"/>
      <c r="J216" s="20"/>
      <c r="K216" s="6"/>
      <c r="L216" s="6"/>
    </row>
    <row r="217" spans="1:12" x14ac:dyDescent="0.25">
      <c r="A217" s="3"/>
      <c r="B217" s="52"/>
      <c r="C217" s="52"/>
      <c r="D217" s="53"/>
      <c r="E217" s="53"/>
      <c r="F217" s="26"/>
      <c r="G217" s="15"/>
      <c r="H217" s="15"/>
      <c r="I217" s="75"/>
      <c r="J217" s="20"/>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5"/>
      <c r="G219" s="15"/>
      <c r="H219" s="75"/>
      <c r="I219" s="94"/>
      <c r="J219" s="95"/>
      <c r="K219" s="6"/>
      <c r="L219" s="6"/>
    </row>
    <row r="220" spans="1:12" x14ac:dyDescent="0.25">
      <c r="A220" s="3"/>
      <c r="B220" s="35"/>
      <c r="C220" s="35"/>
      <c r="D220" s="37"/>
      <c r="E220" s="38"/>
      <c r="F220" s="215"/>
      <c r="G220" s="15"/>
      <c r="H220" s="75"/>
      <c r="I220" s="94"/>
      <c r="J220" s="95"/>
      <c r="K220" s="6"/>
      <c r="L220" s="6"/>
    </row>
    <row r="221" spans="1:12" x14ac:dyDescent="0.25">
      <c r="A221" s="3"/>
      <c r="B221" s="35"/>
      <c r="C221" s="35"/>
      <c r="D221" s="37"/>
      <c r="E221" s="38"/>
      <c r="F221" s="215"/>
      <c r="G221" s="15"/>
      <c r="H221" s="75"/>
      <c r="I221" s="94"/>
      <c r="J221" s="95"/>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4"/>
      <c r="G226" s="15"/>
      <c r="H226" s="15"/>
      <c r="I226" s="75"/>
      <c r="J226" s="20"/>
      <c r="K226" s="6"/>
      <c r="L226" s="6"/>
    </row>
    <row r="227" spans="1:12" x14ac:dyDescent="0.25">
      <c r="A227" s="3"/>
      <c r="B227" s="33"/>
      <c r="C227" s="201"/>
      <c r="D227" s="44"/>
      <c r="E227" s="92"/>
      <c r="F227" s="80"/>
      <c r="G227" s="15"/>
      <c r="H227" s="202"/>
      <c r="I227" s="94"/>
      <c r="J227" s="20"/>
      <c r="K227" s="6"/>
      <c r="L227" s="6"/>
    </row>
    <row r="228" spans="1:12" x14ac:dyDescent="0.25">
      <c r="A228" s="3"/>
      <c r="B228" s="33"/>
      <c r="C228" s="105"/>
      <c r="D228" s="44"/>
      <c r="E228" s="92"/>
      <c r="F228" s="80"/>
      <c r="G228" s="93"/>
      <c r="H228" s="93"/>
      <c r="I228" s="94"/>
      <c r="J228" s="20"/>
      <c r="K228" s="6"/>
      <c r="L228" s="6"/>
    </row>
    <row r="229" spans="1:12" ht="15.75" x14ac:dyDescent="0.25">
      <c r="A229" s="3"/>
      <c r="B229" s="205"/>
      <c r="C229" s="209"/>
      <c r="D229" s="227"/>
      <c r="E229" s="227"/>
      <c r="F229" s="210"/>
      <c r="G229" s="212"/>
      <c r="H229" s="212"/>
      <c r="I229" s="213"/>
      <c r="J229" s="20"/>
      <c r="K229" s="6"/>
      <c r="L229" s="6"/>
    </row>
    <row r="230" spans="1:12" ht="12" customHeight="1" x14ac:dyDescent="0.25">
      <c r="A230" s="3"/>
      <c r="B230" s="52"/>
      <c r="C230" s="52"/>
      <c r="D230" s="53"/>
      <c r="E230" s="53"/>
      <c r="F230" s="26"/>
      <c r="G230" s="15"/>
      <c r="H230" s="15"/>
      <c r="I230" s="75"/>
      <c r="J230" s="20"/>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5"/>
      <c r="G232" s="15"/>
      <c r="H232" s="75"/>
      <c r="I232" s="94"/>
      <c r="J232" s="95"/>
      <c r="K232" s="6"/>
      <c r="L232" s="6"/>
    </row>
    <row r="233" spans="1:12" x14ac:dyDescent="0.25">
      <c r="A233" s="3"/>
      <c r="B233" s="35"/>
      <c r="C233" s="35"/>
      <c r="D233" s="37"/>
      <c r="E233" s="38"/>
      <c r="F233" s="215"/>
      <c r="G233" s="15"/>
      <c r="H233" s="75"/>
      <c r="I233" s="94"/>
      <c r="J233" s="95"/>
      <c r="K233" s="6"/>
      <c r="L233" s="6"/>
    </row>
    <row r="234" spans="1:12" x14ac:dyDescent="0.25">
      <c r="A234" s="3"/>
      <c r="B234" s="35"/>
      <c r="C234" s="35"/>
      <c r="D234" s="37"/>
      <c r="E234" s="38"/>
      <c r="F234" s="215"/>
      <c r="G234" s="15"/>
      <c r="H234" s="75"/>
      <c r="I234" s="94"/>
      <c r="J234" s="95"/>
      <c r="K234" s="6"/>
      <c r="L234" s="6"/>
    </row>
    <row r="235" spans="1:12" ht="9.75" customHeight="1" x14ac:dyDescent="0.25">
      <c r="A235" s="3"/>
      <c r="B235" s="35"/>
      <c r="C235" s="35"/>
      <c r="D235" s="37"/>
      <c r="E235" s="38"/>
      <c r="F235" s="214"/>
      <c r="G235" s="15"/>
      <c r="H235" s="15"/>
      <c r="I235" s="75"/>
      <c r="J235" s="20"/>
      <c r="K235" s="6"/>
      <c r="L235" s="6"/>
    </row>
    <row r="236" spans="1:12" ht="16.5" customHeight="1" x14ac:dyDescent="0.25">
      <c r="A236" s="3"/>
      <c r="B236" s="33"/>
      <c r="C236" s="201"/>
      <c r="D236" s="44"/>
      <c r="E236" s="92"/>
      <c r="F236" s="80"/>
      <c r="G236" s="15"/>
      <c r="H236" s="202"/>
      <c r="I236" s="94"/>
      <c r="J236" s="20"/>
      <c r="K236" s="6"/>
      <c r="L236" s="6"/>
    </row>
    <row r="237" spans="1:12" x14ac:dyDescent="0.25">
      <c r="A237" s="3"/>
      <c r="B237" s="33"/>
      <c r="C237" s="105"/>
      <c r="D237" s="44"/>
      <c r="E237" s="92"/>
      <c r="F237" s="80"/>
      <c r="G237" s="93"/>
      <c r="H237" s="93"/>
      <c r="I237" s="94"/>
      <c r="J237" s="95"/>
      <c r="K237" s="6"/>
      <c r="L237" s="6"/>
    </row>
    <row r="238" spans="1:12" ht="15.75" x14ac:dyDescent="0.25">
      <c r="A238" s="3"/>
      <c r="B238" s="205"/>
      <c r="C238" s="229"/>
      <c r="D238" s="227"/>
      <c r="E238" s="227"/>
      <c r="F238" s="210"/>
      <c r="G238" s="212"/>
      <c r="H238" s="212"/>
      <c r="I238" s="213"/>
      <c r="J238" s="20"/>
      <c r="K238" s="6"/>
      <c r="L238" s="6"/>
    </row>
    <row r="239" spans="1:12" x14ac:dyDescent="0.25">
      <c r="A239" s="3"/>
      <c r="B239" s="35"/>
      <c r="C239" s="35"/>
      <c r="D239" s="37"/>
      <c r="E239" s="38"/>
      <c r="F239" s="23"/>
      <c r="G239" s="15"/>
      <c r="H239" s="15"/>
      <c r="I239" s="75"/>
      <c r="J239" s="20"/>
      <c r="K239" s="6"/>
      <c r="L239" s="6"/>
    </row>
    <row r="240" spans="1:12" ht="15.75" x14ac:dyDescent="0.25">
      <c r="A240" s="3"/>
      <c r="B240" s="35"/>
      <c r="C240" s="35"/>
      <c r="D240" s="61"/>
      <c r="E240" s="38"/>
      <c r="F240" s="215"/>
      <c r="G240" s="15"/>
      <c r="H240" s="75"/>
      <c r="I240" s="94"/>
      <c r="J240" s="19"/>
      <c r="K240" s="6"/>
      <c r="L240" s="6"/>
    </row>
    <row r="241" spans="1:12" ht="15.75" x14ac:dyDescent="0.25">
      <c r="A241" s="3"/>
      <c r="B241" s="35"/>
      <c r="C241" s="35"/>
      <c r="D241" s="61"/>
      <c r="E241" s="38"/>
      <c r="F241" s="215"/>
      <c r="G241" s="15"/>
      <c r="H241" s="75"/>
      <c r="I241" s="94"/>
      <c r="J241" s="19"/>
      <c r="K241" s="6"/>
      <c r="L241" s="6"/>
    </row>
    <row r="242" spans="1:12" ht="15.75" x14ac:dyDescent="0.25">
      <c r="A242" s="3"/>
      <c r="B242" s="35"/>
      <c r="C242" s="35"/>
      <c r="D242" s="61"/>
      <c r="E242" s="38"/>
      <c r="F242" s="215"/>
      <c r="G242" s="15"/>
      <c r="H242" s="75"/>
      <c r="I242" s="94"/>
      <c r="J242" s="19"/>
      <c r="K242" s="6"/>
      <c r="L242" s="6"/>
    </row>
    <row r="243" spans="1:12" ht="15.75" x14ac:dyDescent="0.25">
      <c r="A243" s="3"/>
      <c r="B243" s="35"/>
      <c r="C243" s="35"/>
      <c r="D243" s="61"/>
      <c r="E243" s="38"/>
      <c r="F243" s="215"/>
      <c r="G243" s="15"/>
      <c r="H243" s="75"/>
      <c r="I243" s="94"/>
      <c r="J243" s="19"/>
      <c r="K243" s="6"/>
      <c r="L243" s="6"/>
    </row>
    <row r="244" spans="1:12" ht="15.75" x14ac:dyDescent="0.25">
      <c r="A244" s="3"/>
      <c r="B244" s="35"/>
      <c r="C244" s="35"/>
      <c r="D244" s="61"/>
      <c r="E244" s="38"/>
      <c r="F244" s="215"/>
      <c r="G244" s="15"/>
      <c r="H244" s="75"/>
      <c r="I244" s="94"/>
      <c r="J244" s="19"/>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37"/>
      <c r="E246" s="38"/>
      <c r="F246" s="215"/>
      <c r="G246" s="15"/>
      <c r="H246" s="75"/>
      <c r="I246" s="94"/>
      <c r="J246" s="19"/>
      <c r="K246" s="6"/>
      <c r="L246" s="6"/>
    </row>
    <row r="247" spans="1:12" ht="15.75" x14ac:dyDescent="0.25">
      <c r="A247" s="3"/>
      <c r="B247" s="35"/>
      <c r="C247" s="35"/>
      <c r="D247" s="37"/>
      <c r="E247" s="38"/>
      <c r="F247" s="214"/>
      <c r="G247" s="15"/>
      <c r="H247" s="15"/>
      <c r="I247" s="75"/>
      <c r="J247" s="19"/>
      <c r="K247" s="6"/>
      <c r="L247" s="6"/>
    </row>
    <row r="248" spans="1:12" x14ac:dyDescent="0.25">
      <c r="A248" s="3"/>
      <c r="B248" s="33"/>
      <c r="C248" s="201"/>
      <c r="D248" s="44"/>
      <c r="E248" s="92"/>
      <c r="F248" s="80"/>
      <c r="G248" s="15"/>
      <c r="H248" s="202"/>
      <c r="I248" s="94"/>
      <c r="J248" s="20"/>
      <c r="K248" s="6"/>
      <c r="L248" s="6"/>
    </row>
    <row r="249" spans="1:12" x14ac:dyDescent="0.25">
      <c r="A249" s="3"/>
      <c r="B249" s="33"/>
      <c r="C249" s="201"/>
      <c r="D249" s="44"/>
      <c r="E249" s="92"/>
      <c r="F249" s="80"/>
      <c r="G249" s="15"/>
      <c r="H249" s="202"/>
      <c r="I249" s="94"/>
      <c r="J249" s="95"/>
      <c r="K249" s="6"/>
      <c r="L249" s="6"/>
    </row>
    <row r="250" spans="1:12" ht="15.75" x14ac:dyDescent="0.25">
      <c r="A250" s="3"/>
      <c r="B250" s="205"/>
      <c r="C250" s="229"/>
      <c r="D250" s="227"/>
      <c r="E250" s="227"/>
      <c r="F250" s="210"/>
      <c r="G250" s="212"/>
      <c r="H250" s="212"/>
      <c r="I250" s="213"/>
      <c r="J250" s="20"/>
      <c r="K250" s="6"/>
      <c r="L250" s="6"/>
    </row>
    <row r="251" spans="1:12" x14ac:dyDescent="0.25">
      <c r="A251" s="3"/>
      <c r="B251" s="35"/>
      <c r="C251" s="35"/>
      <c r="D251" s="37"/>
      <c r="E251" s="38"/>
      <c r="F251" s="23"/>
      <c r="G251" s="15"/>
      <c r="H251" s="15"/>
      <c r="I251" s="75"/>
      <c r="J251" s="20"/>
      <c r="K251" s="6"/>
      <c r="L251" s="6"/>
    </row>
    <row r="252" spans="1:12" ht="15.75" x14ac:dyDescent="0.25">
      <c r="A252" s="3"/>
      <c r="B252" s="35"/>
      <c r="C252" s="35"/>
      <c r="D252" s="61"/>
      <c r="E252" s="38"/>
      <c r="F252" s="215"/>
      <c r="G252" s="15"/>
      <c r="H252" s="75"/>
      <c r="I252" s="94"/>
      <c r="J252" s="19"/>
      <c r="K252" s="6"/>
      <c r="L252" s="6"/>
    </row>
    <row r="253" spans="1:12" ht="15.75" x14ac:dyDescent="0.25">
      <c r="A253" s="3"/>
      <c r="B253" s="35"/>
      <c r="C253" s="35"/>
      <c r="D253" s="61"/>
      <c r="E253" s="38"/>
      <c r="F253" s="215"/>
      <c r="G253" s="15"/>
      <c r="H253" s="75"/>
      <c r="I253" s="94"/>
      <c r="J253" s="19"/>
      <c r="K253" s="6"/>
      <c r="L253" s="6"/>
    </row>
    <row r="254" spans="1:12" ht="15.75" x14ac:dyDescent="0.25">
      <c r="A254" s="3"/>
      <c r="B254" s="35"/>
      <c r="C254" s="35"/>
      <c r="D254" s="61"/>
      <c r="E254" s="38"/>
      <c r="F254" s="215"/>
      <c r="G254" s="15"/>
      <c r="H254" s="75"/>
      <c r="I254" s="94"/>
      <c r="J254" s="19"/>
      <c r="K254" s="6"/>
      <c r="L254" s="6"/>
    </row>
    <row r="255" spans="1:12" ht="15.75" x14ac:dyDescent="0.25">
      <c r="A255" s="3"/>
      <c r="B255" s="35"/>
      <c r="C255" s="35"/>
      <c r="D255" s="37"/>
      <c r="E255" s="38"/>
      <c r="F255" s="215"/>
      <c r="G255" s="15"/>
      <c r="H255" s="75"/>
      <c r="I255" s="94"/>
      <c r="J255" s="19"/>
      <c r="K255" s="6"/>
      <c r="L255" s="6"/>
    </row>
    <row r="256" spans="1:12" ht="15.75" x14ac:dyDescent="0.25">
      <c r="A256" s="3"/>
      <c r="B256" s="35"/>
      <c r="C256" s="35"/>
      <c r="D256" s="37"/>
      <c r="E256" s="38"/>
      <c r="F256" s="214"/>
      <c r="G256" s="15"/>
      <c r="H256" s="15"/>
      <c r="I256" s="75"/>
      <c r="J256" s="19"/>
      <c r="K256" s="6"/>
      <c r="L256" s="6"/>
    </row>
    <row r="257" spans="1:12" x14ac:dyDescent="0.25">
      <c r="A257" s="3"/>
      <c r="B257" s="33"/>
      <c r="C257" s="201"/>
      <c r="D257" s="44"/>
      <c r="E257" s="92"/>
      <c r="F257" s="80"/>
      <c r="G257" s="15"/>
      <c r="H257" s="202"/>
      <c r="I257" s="94"/>
      <c r="J257" s="20"/>
      <c r="K257" s="6"/>
      <c r="L257" s="6"/>
    </row>
    <row r="258" spans="1:12" x14ac:dyDescent="0.25">
      <c r="A258" s="3"/>
      <c r="B258" s="230"/>
      <c r="C258" s="230"/>
      <c r="D258" s="231"/>
      <c r="E258" s="230"/>
      <c r="F258" s="80"/>
      <c r="G258" s="81"/>
      <c r="H258" s="208"/>
      <c r="I258" s="208"/>
      <c r="J258" s="20"/>
      <c r="K258" s="6"/>
      <c r="L258" s="6"/>
    </row>
    <row r="259" spans="1:12" ht="15.75" x14ac:dyDescent="0.25">
      <c r="A259" s="3"/>
      <c r="B259" s="205"/>
      <c r="C259" s="229"/>
      <c r="D259" s="227"/>
      <c r="E259" s="227"/>
      <c r="F259" s="210"/>
      <c r="G259" s="212"/>
      <c r="H259" s="212"/>
      <c r="I259" s="213"/>
      <c r="J259" s="20"/>
      <c r="K259" s="6"/>
      <c r="L259" s="6"/>
    </row>
    <row r="260" spans="1:12" x14ac:dyDescent="0.25">
      <c r="A260" s="3"/>
      <c r="B260" s="35"/>
      <c r="C260" s="35"/>
      <c r="D260" s="37"/>
      <c r="E260" s="38"/>
      <c r="F260" s="23"/>
      <c r="G260" s="15"/>
      <c r="H260" s="15"/>
      <c r="I260" s="75"/>
      <c r="J260" s="20"/>
      <c r="K260" s="6"/>
      <c r="L260" s="6"/>
    </row>
    <row r="261" spans="1:12" x14ac:dyDescent="0.25">
      <c r="A261" s="3"/>
      <c r="B261" s="35"/>
      <c r="C261" s="35"/>
      <c r="D261" s="61"/>
      <c r="E261" s="38"/>
      <c r="F261" s="215"/>
      <c r="G261" s="15"/>
      <c r="H261" s="75"/>
      <c r="I261" s="94"/>
      <c r="J261" s="14"/>
      <c r="K261" s="6"/>
      <c r="L261" s="6"/>
    </row>
    <row r="262" spans="1:12" x14ac:dyDescent="0.25">
      <c r="A262" s="3"/>
      <c r="B262" s="35"/>
      <c r="C262" s="35"/>
      <c r="D262" s="61"/>
      <c r="E262" s="38"/>
      <c r="F262" s="215"/>
      <c r="G262" s="15"/>
      <c r="H262" s="75"/>
      <c r="I262" s="94"/>
      <c r="J262" s="14"/>
    </row>
    <row r="263" spans="1:12" x14ac:dyDescent="0.25">
      <c r="A263" s="3"/>
      <c r="B263" s="35"/>
      <c r="C263" s="35"/>
      <c r="D263" s="61"/>
      <c r="E263" s="38"/>
      <c r="F263" s="215"/>
      <c r="G263" s="15"/>
      <c r="H263" s="75"/>
      <c r="I263" s="94"/>
      <c r="J263" s="14"/>
    </row>
    <row r="264" spans="1:12" x14ac:dyDescent="0.25">
      <c r="A264" s="3"/>
      <c r="B264" s="35"/>
      <c r="C264" s="35"/>
      <c r="D264" s="37"/>
      <c r="E264" s="38"/>
      <c r="F264" s="215"/>
      <c r="G264" s="15"/>
      <c r="H264" s="75"/>
      <c r="I264" s="94"/>
      <c r="J264" s="14"/>
    </row>
    <row r="265" spans="1:12" x14ac:dyDescent="0.25">
      <c r="A265" s="3"/>
      <c r="B265" s="35"/>
      <c r="C265" s="35"/>
      <c r="D265" s="37"/>
      <c r="E265" s="38"/>
      <c r="F265" s="214"/>
      <c r="G265" s="15"/>
      <c r="H265" s="15"/>
      <c r="I265" s="75"/>
      <c r="J265" s="14"/>
    </row>
    <row r="266" spans="1:12" x14ac:dyDescent="0.25">
      <c r="A266" s="3"/>
      <c r="B266" s="33"/>
      <c r="C266" s="201"/>
      <c r="D266" s="44"/>
      <c r="E266" s="92"/>
      <c r="F266" s="80"/>
      <c r="G266" s="15"/>
      <c r="H266" s="202"/>
      <c r="I266" s="94"/>
      <c r="J266" s="14"/>
    </row>
    <row r="267" spans="1:12" x14ac:dyDescent="0.25">
      <c r="A267" s="3"/>
      <c r="B267" s="232"/>
      <c r="C267" s="232"/>
      <c r="D267" s="233"/>
      <c r="E267" s="232"/>
      <c r="F267" s="234"/>
      <c r="G267" s="235"/>
      <c r="H267" s="236"/>
      <c r="I267" s="236"/>
      <c r="J267" s="14"/>
    </row>
    <row r="268" spans="1:12" ht="15.75" x14ac:dyDescent="0.25">
      <c r="A268" s="3"/>
      <c r="B268" s="205"/>
      <c r="C268" s="229"/>
      <c r="D268" s="227"/>
      <c r="E268" s="227"/>
      <c r="F268" s="210"/>
      <c r="G268" s="212"/>
      <c r="H268" s="212"/>
      <c r="I268" s="213"/>
      <c r="J268" s="20"/>
    </row>
    <row r="269" spans="1:12" x14ac:dyDescent="0.25">
      <c r="A269" s="3"/>
      <c r="B269" s="35"/>
      <c r="C269" s="35"/>
      <c r="D269" s="37"/>
      <c r="E269" s="38"/>
      <c r="F269" s="23"/>
      <c r="G269" s="15"/>
      <c r="H269" s="15"/>
      <c r="I269" s="75"/>
      <c r="J269" s="20"/>
    </row>
    <row r="270" spans="1:12" x14ac:dyDescent="0.25">
      <c r="A270" s="3"/>
      <c r="B270" s="35"/>
      <c r="C270" s="35"/>
      <c r="D270" s="61"/>
      <c r="E270" s="38"/>
      <c r="F270" s="215"/>
      <c r="G270" s="15"/>
      <c r="H270" s="75"/>
      <c r="I270" s="94"/>
      <c r="J270" s="20"/>
    </row>
    <row r="271" spans="1:12" x14ac:dyDescent="0.25">
      <c r="A271" s="3"/>
      <c r="B271" s="35"/>
      <c r="C271" s="35"/>
      <c r="D271" s="61"/>
      <c r="E271" s="38"/>
      <c r="F271" s="215"/>
      <c r="G271" s="15"/>
      <c r="H271" s="75"/>
      <c r="I271" s="94"/>
      <c r="J271" s="20"/>
    </row>
    <row r="272" spans="1:12" x14ac:dyDescent="0.25">
      <c r="A272" s="3"/>
      <c r="B272" s="35"/>
      <c r="C272" s="35"/>
      <c r="D272" s="61"/>
      <c r="E272" s="38"/>
      <c r="F272" s="215"/>
      <c r="G272" s="15"/>
      <c r="H272" s="75"/>
      <c r="I272" s="94"/>
      <c r="J272" s="14"/>
    </row>
    <row r="273" spans="1:10" x14ac:dyDescent="0.25">
      <c r="A273" s="3"/>
      <c r="B273" s="35"/>
      <c r="C273" s="35"/>
      <c r="D273" s="37"/>
      <c r="E273" s="38"/>
      <c r="F273" s="215"/>
      <c r="G273" s="15"/>
      <c r="H273" s="75"/>
      <c r="I273" s="94"/>
      <c r="J273" s="14"/>
    </row>
    <row r="274" spans="1:10" x14ac:dyDescent="0.25">
      <c r="A274" s="3"/>
      <c r="B274" s="35"/>
      <c r="C274" s="35"/>
      <c r="D274" s="37"/>
      <c r="E274" s="38"/>
      <c r="F274" s="214"/>
      <c r="G274" s="15"/>
      <c r="H274" s="15"/>
      <c r="I274" s="75"/>
      <c r="J274" s="14"/>
    </row>
    <row r="275" spans="1:10" x14ac:dyDescent="0.25">
      <c r="A275" s="3"/>
      <c r="B275" s="33"/>
      <c r="C275" s="201"/>
      <c r="D275" s="44"/>
      <c r="E275" s="92"/>
      <c r="F275" s="80"/>
      <c r="G275" s="15"/>
      <c r="H275" s="202"/>
      <c r="I275" s="94"/>
      <c r="J275" s="14"/>
    </row>
    <row r="276" spans="1:10" x14ac:dyDescent="0.25">
      <c r="A276" s="3"/>
      <c r="B276" s="232"/>
      <c r="C276" s="232"/>
      <c r="D276" s="233"/>
      <c r="E276" s="232"/>
      <c r="F276" s="237"/>
      <c r="G276" s="238"/>
      <c r="H276" s="239"/>
      <c r="I276" s="239"/>
    </row>
    <row r="277" spans="1:10" ht="15.75" x14ac:dyDescent="0.25">
      <c r="A277" s="3"/>
      <c r="B277" s="205"/>
      <c r="C277" s="229"/>
      <c r="D277" s="227"/>
      <c r="E277" s="227"/>
      <c r="F277" s="210"/>
      <c r="G277" s="212"/>
      <c r="H277" s="212"/>
      <c r="I277" s="213"/>
    </row>
    <row r="278" spans="1:10" x14ac:dyDescent="0.25">
      <c r="A278" s="3"/>
      <c r="B278" s="35"/>
      <c r="C278" s="35"/>
      <c r="D278" s="37"/>
      <c r="E278" s="38"/>
      <c r="F278" s="23"/>
      <c r="G278" s="15"/>
      <c r="H278" s="15"/>
      <c r="I278" s="75"/>
    </row>
    <row r="279" spans="1:10" x14ac:dyDescent="0.25">
      <c r="A279" s="3"/>
      <c r="B279" s="35"/>
      <c r="C279" s="35"/>
      <c r="D279" s="70"/>
      <c r="E279" s="38"/>
      <c r="F279" s="215"/>
      <c r="G279" s="15"/>
      <c r="H279" s="75"/>
      <c r="I279" s="94"/>
    </row>
    <row r="280" spans="1:10" x14ac:dyDescent="0.25">
      <c r="A280" s="3"/>
      <c r="B280" s="35"/>
      <c r="C280" s="35"/>
      <c r="D280" s="70"/>
      <c r="E280" s="38"/>
      <c r="F280" s="215"/>
      <c r="G280" s="15"/>
      <c r="H280" s="75"/>
      <c r="I280" s="94"/>
    </row>
    <row r="281" spans="1:10" x14ac:dyDescent="0.25">
      <c r="A281" s="3"/>
      <c r="B281" s="35"/>
      <c r="C281" s="35"/>
      <c r="D281" s="70"/>
      <c r="E281" s="38"/>
      <c r="F281" s="215"/>
      <c r="G281" s="15"/>
      <c r="H281" s="75"/>
      <c r="I281" s="94"/>
    </row>
    <row r="282" spans="1:10" x14ac:dyDescent="0.25">
      <c r="A282" s="3"/>
      <c r="B282" s="35"/>
      <c r="C282" s="35"/>
      <c r="D282" s="61"/>
      <c r="E282" s="38"/>
      <c r="F282" s="215"/>
      <c r="G282" s="15"/>
      <c r="H282" s="75"/>
      <c r="I282" s="94"/>
    </row>
    <row r="283" spans="1:10" x14ac:dyDescent="0.25">
      <c r="A283" s="3"/>
      <c r="B283" s="35"/>
      <c r="C283" s="35"/>
      <c r="D283" s="61"/>
      <c r="E283" s="38"/>
      <c r="F283" s="215"/>
      <c r="G283" s="15"/>
      <c r="H283" s="75"/>
      <c r="I283" s="94"/>
    </row>
    <row r="284" spans="1:10" x14ac:dyDescent="0.25">
      <c r="A284" s="3"/>
      <c r="B284" s="35"/>
      <c r="C284" s="35"/>
      <c r="D284" s="61"/>
      <c r="E284" s="38"/>
      <c r="F284" s="215"/>
      <c r="G284" s="15"/>
      <c r="H284" s="75"/>
      <c r="I284" s="94"/>
    </row>
    <row r="285" spans="1:10" x14ac:dyDescent="0.25">
      <c r="A285" s="3"/>
      <c r="B285" s="35"/>
      <c r="C285" s="35"/>
      <c r="D285" s="61"/>
      <c r="E285" s="38"/>
      <c r="F285" s="215"/>
      <c r="G285" s="15"/>
      <c r="H285" s="75"/>
      <c r="I285" s="94"/>
    </row>
    <row r="286" spans="1:10" x14ac:dyDescent="0.25">
      <c r="A286" s="3"/>
      <c r="B286" s="35"/>
      <c r="C286" s="35"/>
      <c r="D286" s="61"/>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37"/>
      <c r="E294" s="38"/>
      <c r="F294" s="215"/>
      <c r="G294" s="15"/>
      <c r="H294" s="75"/>
      <c r="I294" s="94"/>
    </row>
    <row r="295" spans="1:9" x14ac:dyDescent="0.25">
      <c r="A295" s="3"/>
      <c r="B295" s="35"/>
      <c r="C295" s="35"/>
      <c r="D295" s="37"/>
      <c r="E295" s="38"/>
      <c r="F295" s="214"/>
      <c r="G295" s="15"/>
      <c r="H295" s="15"/>
      <c r="I295" s="75"/>
    </row>
    <row r="296" spans="1:9" x14ac:dyDescent="0.25">
      <c r="A296" s="3"/>
      <c r="B296" s="33"/>
      <c r="C296" s="201"/>
      <c r="D296" s="44"/>
      <c r="E296" s="92"/>
      <c r="F296" s="80"/>
      <c r="G296" s="15"/>
      <c r="H296" s="202"/>
      <c r="I296" s="94"/>
    </row>
    <row r="297" spans="1:9" x14ac:dyDescent="0.25">
      <c r="A297" s="3"/>
      <c r="B297" s="232"/>
      <c r="C297" s="232"/>
      <c r="D297" s="233"/>
      <c r="E297" s="232"/>
      <c r="F297" s="237"/>
      <c r="G297" s="238"/>
      <c r="H297" s="239"/>
      <c r="I297" s="239"/>
    </row>
    <row r="298" spans="1:9" ht="15.75" x14ac:dyDescent="0.25">
      <c r="A298" s="3"/>
      <c r="B298" s="205"/>
      <c r="C298" s="229"/>
      <c r="D298" s="227"/>
      <c r="E298" s="227"/>
      <c r="F298" s="210"/>
      <c r="G298" s="212"/>
      <c r="H298" s="212"/>
      <c r="I298" s="213"/>
    </row>
    <row r="299" spans="1:9" x14ac:dyDescent="0.25">
      <c r="A299" s="3"/>
      <c r="B299" s="35"/>
      <c r="C299" s="35"/>
      <c r="D299" s="37"/>
      <c r="E299" s="38"/>
      <c r="F299" s="23"/>
      <c r="G299" s="15"/>
      <c r="H299" s="15"/>
      <c r="I299" s="75"/>
    </row>
    <row r="300" spans="1:9" x14ac:dyDescent="0.25">
      <c r="A300" s="3"/>
      <c r="B300" s="35"/>
      <c r="C300" s="35"/>
      <c r="D300" s="61"/>
      <c r="E300" s="38"/>
      <c r="F300" s="215"/>
      <c r="G300" s="15"/>
      <c r="H300" s="75"/>
      <c r="I300" s="94"/>
    </row>
    <row r="301" spans="1:9" x14ac:dyDescent="0.25">
      <c r="A301" s="3"/>
      <c r="B301" s="35"/>
      <c r="C301" s="35"/>
      <c r="D301" s="61"/>
      <c r="E301" s="38"/>
      <c r="F301" s="215"/>
      <c r="G301" s="15"/>
      <c r="H301" s="75"/>
      <c r="I301" s="94"/>
    </row>
    <row r="302" spans="1:9" x14ac:dyDescent="0.25">
      <c r="A302" s="3"/>
      <c r="B302" s="35"/>
      <c r="C302" s="35"/>
      <c r="D302" s="61"/>
      <c r="E302" s="38"/>
      <c r="F302" s="215"/>
      <c r="G302" s="15"/>
      <c r="H302" s="75"/>
      <c r="I302" s="94"/>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37"/>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37"/>
      <c r="E311" s="38"/>
      <c r="F311" s="214"/>
      <c r="G311" s="15"/>
      <c r="H311" s="15"/>
      <c r="I311" s="75"/>
    </row>
    <row r="312" spans="1:9" x14ac:dyDescent="0.25">
      <c r="A312" s="3"/>
      <c r="B312" s="33"/>
      <c r="C312" s="201"/>
      <c r="D312" s="44"/>
      <c r="E312" s="92"/>
      <c r="F312" s="80"/>
      <c r="G312" s="15"/>
      <c r="H312" s="202"/>
      <c r="I312" s="94"/>
    </row>
    <row r="313" spans="1:9" x14ac:dyDescent="0.25">
      <c r="A313" s="3"/>
      <c r="B313" s="232"/>
      <c r="C313" s="232"/>
      <c r="D313" s="233"/>
      <c r="E313" s="232"/>
      <c r="F313" s="237"/>
      <c r="G313" s="238"/>
      <c r="H313" s="239"/>
      <c r="I313" s="239"/>
    </row>
    <row r="314" spans="1:9" ht="15.75" x14ac:dyDescent="0.25">
      <c r="A314" s="3"/>
      <c r="B314" s="205"/>
      <c r="C314" s="229"/>
      <c r="D314" s="227"/>
      <c r="E314" s="227"/>
      <c r="F314" s="210"/>
      <c r="G314" s="212"/>
      <c r="H314" s="212"/>
      <c r="I314" s="213"/>
    </row>
    <row r="315" spans="1:9" x14ac:dyDescent="0.25">
      <c r="A315" s="3"/>
      <c r="B315" s="35"/>
      <c r="C315" s="35"/>
      <c r="D315" s="37"/>
      <c r="E315" s="38"/>
      <c r="F315" s="23"/>
      <c r="G315" s="15"/>
      <c r="H315" s="15"/>
      <c r="I315" s="75"/>
    </row>
    <row r="316" spans="1:9" x14ac:dyDescent="0.25">
      <c r="A316" s="3"/>
      <c r="B316" s="35"/>
      <c r="C316" s="35"/>
      <c r="D316" s="61"/>
      <c r="E316" s="38"/>
      <c r="F316" s="215"/>
      <c r="G316" s="15"/>
      <c r="H316" s="75"/>
      <c r="I316" s="94"/>
    </row>
    <row r="317" spans="1:9" x14ac:dyDescent="0.25">
      <c r="A317" s="3"/>
      <c r="B317" s="35"/>
      <c r="C317" s="35"/>
      <c r="D317" s="61"/>
      <c r="E317" s="38"/>
      <c r="F317" s="215"/>
      <c r="G317" s="15"/>
      <c r="H317" s="75"/>
      <c r="I317" s="94"/>
    </row>
    <row r="318" spans="1:9" x14ac:dyDescent="0.25">
      <c r="A318" s="3"/>
      <c r="B318" s="35"/>
      <c r="C318" s="35"/>
      <c r="D318" s="61"/>
      <c r="E318" s="38"/>
      <c r="F318" s="215"/>
      <c r="G318" s="15"/>
      <c r="H318" s="75"/>
      <c r="I318" s="94"/>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c r="J387" s="95"/>
    </row>
    <row r="388" spans="1:10" x14ac:dyDescent="0.25">
      <c r="A388" s="3"/>
      <c r="B388" s="35"/>
      <c r="C388" s="35"/>
      <c r="D388" s="37"/>
      <c r="E388" s="38"/>
      <c r="F388" s="214"/>
      <c r="G388" s="15"/>
      <c r="H388" s="15"/>
      <c r="I388" s="75"/>
    </row>
    <row r="389" spans="1:10" x14ac:dyDescent="0.25">
      <c r="A389" s="3"/>
      <c r="B389" s="33"/>
      <c r="C389" s="201"/>
      <c r="D389" s="44"/>
      <c r="E389" s="92"/>
      <c r="F389" s="80"/>
      <c r="G389" s="15"/>
      <c r="H389" s="202"/>
      <c r="I389" s="94"/>
    </row>
    <row r="390" spans="1:10" x14ac:dyDescent="0.25">
      <c r="A390" s="3"/>
      <c r="B390" s="232"/>
      <c r="C390" s="232"/>
      <c r="D390" s="233"/>
      <c r="E390" s="232"/>
      <c r="F390" s="237"/>
      <c r="G390" s="238"/>
      <c r="H390" s="239"/>
      <c r="I390" s="239"/>
    </row>
  </sheetData>
  <mergeCells count="6">
    <mergeCell ref="D7:F7"/>
    <mergeCell ref="D2:I2"/>
    <mergeCell ref="D3:F3"/>
    <mergeCell ref="D4:F4"/>
    <mergeCell ref="D5:F5"/>
    <mergeCell ref="D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L271"/>
  <sheetViews>
    <sheetView showGridLines="0" tabSelected="1" view="pageBreakPreview" zoomScaleNormal="85" zoomScaleSheetLayoutView="100" workbookViewId="0">
      <selection activeCell="C22" sqref="C22"/>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1.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2" t="s">
        <v>137</v>
      </c>
      <c r="E2" s="282"/>
      <c r="F2" s="282"/>
      <c r="G2" s="282"/>
      <c r="H2" s="282"/>
      <c r="I2" s="282"/>
      <c r="J2" s="187"/>
      <c r="K2" s="158"/>
      <c r="L2" s="6"/>
    </row>
    <row r="3" spans="2:12" ht="17.25" customHeight="1" x14ac:dyDescent="0.25">
      <c r="B3" s="122"/>
      <c r="C3" s="127" t="s">
        <v>32</v>
      </c>
      <c r="D3" s="285" t="s">
        <v>138</v>
      </c>
      <c r="E3" s="285"/>
      <c r="F3" s="285"/>
      <c r="G3" s="71"/>
      <c r="H3" s="203"/>
      <c r="I3" s="199" t="s">
        <v>34</v>
      </c>
      <c r="J3" s="95"/>
      <c r="K3" s="158"/>
      <c r="L3" s="6"/>
    </row>
    <row r="4" spans="2:12" ht="17.25" customHeight="1" x14ac:dyDescent="0.25">
      <c r="B4" s="122"/>
      <c r="C4" s="127" t="s">
        <v>29</v>
      </c>
      <c r="D4" s="285" t="s">
        <v>141</v>
      </c>
      <c r="E4" s="285"/>
      <c r="F4" s="285"/>
      <c r="G4" s="71"/>
      <c r="H4" s="203"/>
      <c r="I4" s="199" t="s">
        <v>35</v>
      </c>
      <c r="J4" s="95"/>
      <c r="K4" s="158"/>
      <c r="L4" s="6"/>
    </row>
    <row r="5" spans="2:12" ht="18.75" customHeight="1" x14ac:dyDescent="0.25">
      <c r="B5" s="124"/>
      <c r="C5" s="127" t="s">
        <v>30</v>
      </c>
      <c r="D5" s="285" t="s">
        <v>139</v>
      </c>
      <c r="E5" s="285"/>
      <c r="F5" s="285"/>
      <c r="G5" s="72"/>
      <c r="H5" s="189"/>
      <c r="I5" s="188"/>
      <c r="J5" s="187"/>
      <c r="K5" s="190"/>
      <c r="L5" s="126"/>
    </row>
    <row r="6" spans="2:12" ht="18.75" customHeight="1" x14ac:dyDescent="0.25">
      <c r="B6" s="124"/>
      <c r="C6" s="127" t="s">
        <v>33</v>
      </c>
      <c r="D6" s="285" t="s">
        <v>140</v>
      </c>
      <c r="E6" s="285"/>
      <c r="F6" s="285"/>
      <c r="G6" s="72"/>
      <c r="H6" s="13"/>
      <c r="I6" s="188"/>
      <c r="J6" s="187"/>
      <c r="K6" s="191"/>
      <c r="L6" s="126"/>
    </row>
    <row r="7" spans="2:12" ht="16.5" customHeight="1" x14ac:dyDescent="0.25">
      <c r="B7" s="124"/>
      <c r="C7" s="127" t="s">
        <v>28</v>
      </c>
      <c r="D7" s="286">
        <f ca="1">TODAY()</f>
        <v>42383</v>
      </c>
      <c r="E7" s="287"/>
      <c r="F7" s="287"/>
      <c r="G7" s="71"/>
      <c r="H7" s="12"/>
      <c r="I7" s="188"/>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129"/>
      <c r="E9" s="130"/>
      <c r="F9" s="193"/>
      <c r="G9" s="73"/>
      <c r="H9" s="74"/>
      <c r="I9" s="194"/>
      <c r="J9" s="20"/>
      <c r="K9" s="6"/>
      <c r="L9" s="6"/>
    </row>
    <row r="10" spans="2:12" s="4" customFormat="1" ht="9.75" customHeight="1" thickBot="1" x14ac:dyDescent="0.35">
      <c r="B10" s="131"/>
      <c r="C10" s="132"/>
      <c r="D10" s="133"/>
      <c r="E10" s="179"/>
      <c r="F10" s="186"/>
      <c r="G10" s="182"/>
      <c r="H10" s="183"/>
      <c r="I10" s="134"/>
      <c r="J10" s="19"/>
      <c r="K10" s="5"/>
      <c r="L10" s="5"/>
    </row>
    <row r="11" spans="2:12" s="4" customFormat="1" ht="16.5" thickBot="1" x14ac:dyDescent="0.3">
      <c r="B11" s="135" t="s">
        <v>134</v>
      </c>
      <c r="C11" s="136"/>
      <c r="D11" s="137"/>
      <c r="E11" s="138"/>
      <c r="F11" s="283"/>
      <c r="G11" s="284"/>
      <c r="H11" s="284"/>
      <c r="I11" s="171"/>
      <c r="J11" s="19"/>
      <c r="K11" s="5"/>
      <c r="L11" s="5"/>
    </row>
    <row r="12" spans="2:12" s="4" customFormat="1" ht="15.75" customHeight="1" x14ac:dyDescent="0.25">
      <c r="B12" s="139"/>
      <c r="C12" s="140"/>
      <c r="D12" s="141"/>
      <c r="E12" s="180"/>
      <c r="F12" s="184"/>
      <c r="G12" s="142"/>
      <c r="H12" s="170"/>
      <c r="I12" s="172"/>
      <c r="J12" s="19"/>
      <c r="K12" s="5"/>
      <c r="L12" s="5"/>
    </row>
    <row r="13" spans="2:12" s="4" customFormat="1" ht="29.25" customHeight="1" x14ac:dyDescent="0.25">
      <c r="B13" s="143"/>
      <c r="C13" s="140"/>
      <c r="D13" s="198"/>
      <c r="E13" s="180"/>
      <c r="F13" s="195"/>
      <c r="G13" s="196" t="s">
        <v>8</v>
      </c>
      <c r="H13" s="197" t="s">
        <v>13</v>
      </c>
      <c r="I13" s="173" t="s">
        <v>36</v>
      </c>
      <c r="J13" s="19"/>
      <c r="K13" s="5"/>
      <c r="L13" s="5"/>
    </row>
    <row r="14" spans="2:12" ht="5.25" customHeight="1" thickBot="1" x14ac:dyDescent="0.3">
      <c r="B14" s="144"/>
      <c r="C14" s="130"/>
      <c r="D14" s="145"/>
      <c r="E14" s="181"/>
      <c r="F14" s="185"/>
      <c r="G14" s="73"/>
      <c r="H14" s="73"/>
      <c r="I14" s="174"/>
      <c r="J14" s="20"/>
      <c r="K14" s="6"/>
      <c r="L14" s="6"/>
    </row>
    <row r="15" spans="2:12" ht="9" customHeight="1" x14ac:dyDescent="0.25">
      <c r="B15" s="146"/>
      <c r="C15" s="48"/>
      <c r="D15" s="147"/>
      <c r="E15" s="148"/>
      <c r="F15" s="16"/>
      <c r="G15" s="71"/>
      <c r="H15" s="71"/>
      <c r="I15" s="175"/>
      <c r="J15" s="20"/>
      <c r="K15" s="6"/>
      <c r="L15" s="6"/>
    </row>
    <row r="16" spans="2:12" ht="15.75" customHeight="1" x14ac:dyDescent="0.25">
      <c r="B16" s="43" t="str">
        <f>'A10'!B10</f>
        <v>A10 - FOUNDATIONS</v>
      </c>
      <c r="C16" s="48"/>
      <c r="D16" s="123"/>
      <c r="E16" s="48"/>
      <c r="F16" s="16"/>
      <c r="G16" s="149">
        <f>'A10'!G23</f>
        <v>0</v>
      </c>
      <c r="H16" s="75" t="e">
        <f t="shared" ref="H16:H35" si="0">(G16/H$3)</f>
        <v>#DIV/0!</v>
      </c>
      <c r="I16" s="165"/>
      <c r="J16" s="20"/>
      <c r="K16" s="6"/>
      <c r="L16" s="6"/>
    </row>
    <row r="17" spans="2:12" ht="15.75" customHeight="1" x14ac:dyDescent="0.25">
      <c r="B17" s="43" t="str">
        <f>+'A20'!B10</f>
        <v>A20 - BASEMENT CONSTRUCTION</v>
      </c>
      <c r="C17" s="48"/>
      <c r="D17" s="123"/>
      <c r="E17" s="48"/>
      <c r="F17" s="16"/>
      <c r="G17" s="149">
        <f>'A20'!G22</f>
        <v>0</v>
      </c>
      <c r="H17" s="75" t="e">
        <f t="shared" si="0"/>
        <v>#DIV/0!</v>
      </c>
      <c r="I17" s="165"/>
      <c r="J17" s="20"/>
      <c r="K17" s="6"/>
      <c r="L17" s="6"/>
    </row>
    <row r="18" spans="2:12" ht="15.75" customHeight="1" x14ac:dyDescent="0.25">
      <c r="B18" s="43" t="str">
        <f>'B10'!B10</f>
        <v>B10 - SUPERSTRUCTURE</v>
      </c>
      <c r="C18" s="48"/>
      <c r="D18" s="123"/>
      <c r="E18" s="48"/>
      <c r="F18" s="16"/>
      <c r="G18" s="149">
        <f>'B10'!G27</f>
        <v>0</v>
      </c>
      <c r="H18" s="75" t="e">
        <f t="shared" si="0"/>
        <v>#DIV/0!</v>
      </c>
      <c r="I18" s="166"/>
      <c r="J18" s="20"/>
      <c r="K18" s="6"/>
      <c r="L18" s="6"/>
    </row>
    <row r="19" spans="2:12" ht="15.75" customHeight="1" x14ac:dyDescent="0.25">
      <c r="B19" s="43" t="str">
        <f>'B20'!B10</f>
        <v>B20 - EXTERIOR ENCLOSURE</v>
      </c>
      <c r="C19" s="48"/>
      <c r="D19" s="123"/>
      <c r="E19" s="48"/>
      <c r="F19" s="16"/>
      <c r="G19" s="149">
        <f>'B20'!G38</f>
        <v>0</v>
      </c>
      <c r="H19" s="75" t="e">
        <f t="shared" si="0"/>
        <v>#DIV/0!</v>
      </c>
      <c r="I19" s="166"/>
      <c r="J19" s="20"/>
      <c r="K19" s="6"/>
      <c r="L19" s="6"/>
    </row>
    <row r="20" spans="2:12" ht="15.75" customHeight="1" x14ac:dyDescent="0.25">
      <c r="B20" s="43" t="str">
        <f>'B30'!B10</f>
        <v>B30 - ROOFING</v>
      </c>
      <c r="C20" s="48"/>
      <c r="D20" s="123"/>
      <c r="E20" s="48"/>
      <c r="F20" s="16"/>
      <c r="G20" s="149">
        <f>'B30'!G22</f>
        <v>0</v>
      </c>
      <c r="H20" s="75" t="e">
        <f t="shared" si="0"/>
        <v>#DIV/0!</v>
      </c>
      <c r="I20" s="166"/>
      <c r="J20" s="20"/>
      <c r="K20" s="6"/>
      <c r="L20" s="6"/>
    </row>
    <row r="21" spans="2:12" ht="15.75" customHeight="1" x14ac:dyDescent="0.25">
      <c r="B21" s="43" t="str">
        <f>'C10'!B10</f>
        <v>C10 - INTERIOR CONSTRUCTION</v>
      </c>
      <c r="C21" s="48"/>
      <c r="D21" s="123"/>
      <c r="E21" s="48"/>
      <c r="F21" s="16"/>
      <c r="G21" s="149">
        <f>'C10'!G43</f>
        <v>0</v>
      </c>
      <c r="H21" s="75" t="e">
        <f t="shared" si="0"/>
        <v>#DIV/0!</v>
      </c>
      <c r="I21" s="166"/>
      <c r="J21" s="20"/>
      <c r="K21" s="6"/>
      <c r="L21" s="6"/>
    </row>
    <row r="22" spans="2:12" ht="15.75" customHeight="1" x14ac:dyDescent="0.25">
      <c r="B22" s="43" t="str">
        <f>+'C20'!B10</f>
        <v>C20 - STAIRS</v>
      </c>
      <c r="C22" s="48"/>
      <c r="D22" s="123"/>
      <c r="E22" s="48"/>
      <c r="F22" s="16"/>
      <c r="G22" s="149">
        <f>+'C20'!G17</f>
        <v>0</v>
      </c>
      <c r="H22" s="75" t="e">
        <f t="shared" si="0"/>
        <v>#DIV/0!</v>
      </c>
      <c r="I22" s="166"/>
      <c r="J22" s="20"/>
      <c r="K22" s="6"/>
      <c r="L22" s="6"/>
    </row>
    <row r="23" spans="2:12" ht="15.75" customHeight="1" x14ac:dyDescent="0.25">
      <c r="B23" s="43" t="str">
        <f>+'C30'!B10</f>
        <v>C30 - INTERIOR FINISHES</v>
      </c>
      <c r="C23" s="48"/>
      <c r="D23" s="123"/>
      <c r="E23" s="48"/>
      <c r="F23" s="16"/>
      <c r="G23" s="149">
        <f>+'C30'!G48</f>
        <v>0</v>
      </c>
      <c r="H23" s="75" t="e">
        <f t="shared" si="0"/>
        <v>#DIV/0!</v>
      </c>
      <c r="I23" s="166"/>
      <c r="J23" s="20"/>
      <c r="K23" s="6"/>
      <c r="L23" s="6"/>
    </row>
    <row r="24" spans="2:12" ht="15.75" customHeight="1" x14ac:dyDescent="0.25">
      <c r="B24" s="43" t="str">
        <f>+'D10'!B10</f>
        <v>D10 - CONVEYING</v>
      </c>
      <c r="C24" s="48"/>
      <c r="D24" s="123"/>
      <c r="E24" s="48"/>
      <c r="F24" s="16"/>
      <c r="G24" s="149">
        <f>+'D10'!G26</f>
        <v>0</v>
      </c>
      <c r="H24" s="75" t="e">
        <f t="shared" si="0"/>
        <v>#DIV/0!</v>
      </c>
      <c r="I24" s="166"/>
      <c r="J24" s="20"/>
      <c r="K24" s="6"/>
      <c r="L24" s="6"/>
    </row>
    <row r="25" spans="2:12" ht="15.75" customHeight="1" x14ac:dyDescent="0.25">
      <c r="B25" s="43" t="str">
        <f>+'D20'!B10</f>
        <v>D20 - PLUMBING</v>
      </c>
      <c r="C25" s="48"/>
      <c r="D25" s="123"/>
      <c r="E25" s="48"/>
      <c r="F25" s="16"/>
      <c r="G25" s="149">
        <f>+'D20'!G26</f>
        <v>0</v>
      </c>
      <c r="H25" s="75" t="e">
        <f t="shared" si="0"/>
        <v>#DIV/0!</v>
      </c>
      <c r="I25" s="166"/>
      <c r="J25" s="20"/>
      <c r="K25" s="6"/>
      <c r="L25" s="6"/>
    </row>
    <row r="26" spans="2:12" ht="15.75" customHeight="1" x14ac:dyDescent="0.25">
      <c r="B26" s="43" t="str">
        <f>'D30'!B10</f>
        <v>D30 - HVAC</v>
      </c>
      <c r="C26" s="48"/>
      <c r="D26" s="123"/>
      <c r="E26" s="48"/>
      <c r="F26" s="16"/>
      <c r="G26" s="149">
        <f>'D30'!G20</f>
        <v>0</v>
      </c>
      <c r="H26" s="75" t="e">
        <f t="shared" si="0"/>
        <v>#DIV/0!</v>
      </c>
      <c r="I26" s="166"/>
      <c r="J26" s="20"/>
      <c r="K26" s="6"/>
      <c r="L26" s="6"/>
    </row>
    <row r="27" spans="2:12" ht="15.75" customHeight="1" x14ac:dyDescent="0.25">
      <c r="B27" s="43" t="str">
        <f>+'D40'!B10</f>
        <v>D40 - FIRE PROTECTION</v>
      </c>
      <c r="C27" s="48"/>
      <c r="D27" s="123"/>
      <c r="E27" s="48"/>
      <c r="F27" s="16"/>
      <c r="G27" s="149">
        <f>'D40'!G21</f>
        <v>0</v>
      </c>
      <c r="H27" s="75" t="e">
        <f t="shared" si="0"/>
        <v>#DIV/0!</v>
      </c>
      <c r="I27" s="166"/>
      <c r="J27" s="20"/>
      <c r="K27" s="6"/>
      <c r="L27" s="6"/>
    </row>
    <row r="28" spans="2:12" ht="15.75" customHeight="1" x14ac:dyDescent="0.25">
      <c r="B28" s="43" t="str">
        <f>+'D50'!B10</f>
        <v>D50 - ELECTRICAL</v>
      </c>
      <c r="C28" s="48"/>
      <c r="D28" s="123"/>
      <c r="E28" s="48"/>
      <c r="F28" s="16"/>
      <c r="G28" s="149">
        <f>'D50'!G27</f>
        <v>0</v>
      </c>
      <c r="H28" s="75" t="e">
        <f t="shared" si="0"/>
        <v>#DIV/0!</v>
      </c>
      <c r="I28" s="166"/>
      <c r="J28" s="20"/>
      <c r="K28" s="6"/>
      <c r="L28" s="6"/>
    </row>
    <row r="29" spans="2:12" ht="15.75" customHeight="1" x14ac:dyDescent="0.25">
      <c r="B29" s="43" t="str">
        <f>+'E10'!B10</f>
        <v>E10 - EQUIPMENT</v>
      </c>
      <c r="C29" s="48"/>
      <c r="D29" s="123"/>
      <c r="E29" s="48"/>
      <c r="F29" s="16"/>
      <c r="G29" s="149">
        <f>+'E10'!G22</f>
        <v>0</v>
      </c>
      <c r="H29" s="75" t="e">
        <f t="shared" si="0"/>
        <v>#DIV/0!</v>
      </c>
      <c r="I29" s="166"/>
      <c r="J29" s="20"/>
      <c r="K29" s="6"/>
      <c r="L29" s="6"/>
    </row>
    <row r="30" spans="2:12" ht="15.75" customHeight="1" x14ac:dyDescent="0.25">
      <c r="B30" s="43" t="str">
        <f>+'E20'!B10</f>
        <v>E20 - FURNISHINGS</v>
      </c>
      <c r="C30" s="48"/>
      <c r="D30" s="123"/>
      <c r="E30" s="48"/>
      <c r="F30" s="16"/>
      <c r="G30" s="149">
        <f>+'E20'!G17</f>
        <v>0</v>
      </c>
      <c r="H30" s="75" t="e">
        <f t="shared" si="0"/>
        <v>#DIV/0!</v>
      </c>
      <c r="I30" s="166"/>
      <c r="J30" s="20"/>
      <c r="K30" s="6"/>
      <c r="L30" s="6"/>
    </row>
    <row r="31" spans="2:12" ht="15.75" customHeight="1" x14ac:dyDescent="0.25">
      <c r="B31" s="43" t="str">
        <f>+'F10'!B10</f>
        <v>F10 - SPECIAL CONSTRUCTION</v>
      </c>
      <c r="C31" s="48"/>
      <c r="D31" s="123"/>
      <c r="E31" s="48"/>
      <c r="F31" s="16"/>
      <c r="G31" s="149">
        <f>+'F10'!G21</f>
        <v>0</v>
      </c>
      <c r="H31" s="75" t="e">
        <f t="shared" si="0"/>
        <v>#DIV/0!</v>
      </c>
      <c r="I31" s="166"/>
      <c r="J31" s="20"/>
      <c r="K31" s="6"/>
      <c r="L31" s="6"/>
    </row>
    <row r="32" spans="2:12" ht="15.75" customHeight="1" x14ac:dyDescent="0.25">
      <c r="B32" s="43" t="str">
        <f>+'F20'!B10</f>
        <v>F20 - SELECTIVE DEMOLITION</v>
      </c>
      <c r="C32" s="48"/>
      <c r="D32" s="123"/>
      <c r="E32" s="48"/>
      <c r="F32" s="16"/>
      <c r="G32" s="149">
        <f>+'F20'!G17</f>
        <v>0</v>
      </c>
      <c r="H32" s="75" t="e">
        <f t="shared" si="0"/>
        <v>#DIV/0!</v>
      </c>
      <c r="I32" s="166"/>
      <c r="J32" s="20"/>
      <c r="K32" s="6"/>
      <c r="L32" s="6"/>
    </row>
    <row r="33" spans="2:12" ht="15.75" customHeight="1" x14ac:dyDescent="0.25">
      <c r="B33" s="43" t="str">
        <f>+'G20'!B10</f>
        <v>G20 - SITEWORK</v>
      </c>
      <c r="C33" s="48"/>
      <c r="D33" s="123"/>
      <c r="E33" s="48"/>
      <c r="F33" s="16"/>
      <c r="G33" s="149">
        <f>'G20'!G29</f>
        <v>0</v>
      </c>
      <c r="H33" s="75" t="e">
        <f t="shared" si="0"/>
        <v>#DIV/0!</v>
      </c>
      <c r="I33" s="166"/>
      <c r="J33" s="20"/>
      <c r="K33" s="6"/>
      <c r="L33" s="6"/>
    </row>
    <row r="34" spans="2:12" ht="15.75" customHeight="1" x14ac:dyDescent="0.25">
      <c r="B34" s="43" t="str">
        <f>+'G70'!B10</f>
        <v>G70 - OFFSITE WORK</v>
      </c>
      <c r="C34" s="48"/>
      <c r="D34" s="123"/>
      <c r="E34" s="48"/>
      <c r="F34" s="16"/>
      <c r="G34" s="149">
        <f>+'G70'!G24</f>
        <v>0</v>
      </c>
      <c r="H34" s="75" t="e">
        <f t="shared" si="0"/>
        <v>#DIV/0!</v>
      </c>
      <c r="I34" s="166"/>
      <c r="J34" s="20"/>
      <c r="K34" s="6"/>
      <c r="L34" s="6"/>
    </row>
    <row r="35" spans="2:12" ht="15.75" customHeight="1" x14ac:dyDescent="0.25">
      <c r="B35" s="43" t="str">
        <f>+'Z10'!B10</f>
        <v>Z10 - GENERAL REQUIREMENTS</v>
      </c>
      <c r="C35" s="48"/>
      <c r="D35" s="123"/>
      <c r="E35" s="48"/>
      <c r="F35" s="16"/>
      <c r="G35" s="149">
        <f>+'Z10'!G85</f>
        <v>0</v>
      </c>
      <c r="H35" s="75" t="e">
        <f t="shared" si="0"/>
        <v>#DIV/0!</v>
      </c>
      <c r="I35" s="166"/>
      <c r="J35" s="20"/>
      <c r="K35" s="6"/>
      <c r="L35" s="6"/>
    </row>
    <row r="36" spans="2:12" ht="7.5" customHeight="1" x14ac:dyDescent="0.25">
      <c r="B36" s="150"/>
      <c r="C36" s="151"/>
      <c r="D36" s="152"/>
      <c r="E36" s="151"/>
      <c r="F36" s="153"/>
      <c r="G36" s="154"/>
      <c r="H36" s="154"/>
      <c r="I36" s="176"/>
      <c r="J36" s="20"/>
      <c r="K36" s="6"/>
      <c r="L36" s="6"/>
    </row>
    <row r="37" spans="2:12" ht="6.75" customHeight="1" x14ac:dyDescent="0.25">
      <c r="B37" s="155"/>
      <c r="C37" s="100"/>
      <c r="D37" s="99"/>
      <c r="E37" s="100"/>
      <c r="F37" s="101"/>
      <c r="G37" s="156"/>
      <c r="H37" s="156"/>
      <c r="I37" s="177"/>
      <c r="J37" s="20"/>
      <c r="K37" s="6"/>
      <c r="L37" s="6"/>
    </row>
    <row r="38" spans="2:12" ht="15.75" customHeight="1" x14ac:dyDescent="0.25">
      <c r="B38" s="47" t="s">
        <v>9</v>
      </c>
      <c r="C38" s="105"/>
      <c r="D38" s="157"/>
      <c r="E38" s="33"/>
      <c r="F38" s="16"/>
      <c r="G38" s="15">
        <f>SUM(G16:G36)</f>
        <v>0</v>
      </c>
      <c r="H38" s="75" t="e">
        <f>(G38/H$3)</f>
        <v>#DIV/0!</v>
      </c>
      <c r="I38" s="166"/>
      <c r="J38" s="20"/>
      <c r="K38" s="6"/>
      <c r="L38" s="6"/>
    </row>
    <row r="39" spans="2:12" ht="6.75" customHeight="1" x14ac:dyDescent="0.25">
      <c r="B39" s="47"/>
      <c r="C39" s="105"/>
      <c r="D39" s="157"/>
      <c r="E39" s="33"/>
      <c r="F39" s="16"/>
      <c r="G39" s="15"/>
      <c r="H39" s="75"/>
      <c r="I39" s="166"/>
      <c r="J39" s="20"/>
      <c r="K39" s="6"/>
      <c r="L39" s="6"/>
    </row>
    <row r="40" spans="2:12" ht="15.75" customHeight="1" x14ac:dyDescent="0.25">
      <c r="B40" s="47" t="s">
        <v>136</v>
      </c>
      <c r="C40" s="96"/>
      <c r="D40" s="249"/>
      <c r="E40" s="33"/>
      <c r="F40" s="16"/>
      <c r="G40" s="15">
        <f>G38*D40</f>
        <v>0</v>
      </c>
      <c r="H40" s="75" t="e">
        <f t="shared" ref="H40:H46" si="1">(G40/H$3)</f>
        <v>#DIV/0!</v>
      </c>
      <c r="I40" s="166"/>
      <c r="J40" s="20"/>
      <c r="K40" s="6"/>
      <c r="L40" s="6"/>
    </row>
    <row r="41" spans="2:12" ht="15.75" customHeight="1" x14ac:dyDescent="0.25">
      <c r="B41" s="47" t="s">
        <v>10</v>
      </c>
      <c r="C41" s="96"/>
      <c r="D41" s="250"/>
      <c r="E41" s="33"/>
      <c r="F41" s="16"/>
      <c r="G41" s="15">
        <f>G38*D41</f>
        <v>0</v>
      </c>
      <c r="H41" s="75" t="e">
        <f t="shared" si="1"/>
        <v>#DIV/0!</v>
      </c>
      <c r="I41" s="166"/>
      <c r="J41" s="20"/>
      <c r="K41" s="6"/>
      <c r="L41" s="6"/>
    </row>
    <row r="42" spans="2:12" ht="15.75" customHeight="1" x14ac:dyDescent="0.25">
      <c r="B42" s="47" t="s">
        <v>11</v>
      </c>
      <c r="C42" s="96"/>
      <c r="D42" s="250"/>
      <c r="E42" s="33"/>
      <c r="F42" s="16"/>
      <c r="G42" s="15">
        <f>G38*D42</f>
        <v>0</v>
      </c>
      <c r="H42" s="75" t="e">
        <f t="shared" si="1"/>
        <v>#DIV/0!</v>
      </c>
      <c r="I42" s="166"/>
      <c r="J42" s="20"/>
      <c r="K42" s="6"/>
      <c r="L42" s="6"/>
    </row>
    <row r="43" spans="2:12" ht="15.75" customHeight="1" x14ac:dyDescent="0.25">
      <c r="B43" s="47" t="s">
        <v>135</v>
      </c>
      <c r="C43" s="96"/>
      <c r="D43" s="250"/>
      <c r="E43" s="33"/>
      <c r="F43" s="16"/>
      <c r="G43" s="15">
        <f>SUM(G38:G42)*D43</f>
        <v>0</v>
      </c>
      <c r="H43" s="75" t="e">
        <f t="shared" si="1"/>
        <v>#DIV/0!</v>
      </c>
      <c r="I43" s="166"/>
      <c r="J43" s="20"/>
      <c r="K43" s="6"/>
      <c r="L43" s="6"/>
    </row>
    <row r="44" spans="2:12" ht="15.75" customHeight="1" x14ac:dyDescent="0.25">
      <c r="B44" s="47" t="s">
        <v>6</v>
      </c>
      <c r="C44" s="96"/>
      <c r="D44" s="250"/>
      <c r="E44" s="33"/>
      <c r="F44" s="16"/>
      <c r="G44" s="15">
        <f>SUM(G38:G43)*D44</f>
        <v>0</v>
      </c>
      <c r="H44" s="75" t="e">
        <f t="shared" si="1"/>
        <v>#DIV/0!</v>
      </c>
      <c r="I44" s="166"/>
      <c r="J44" s="20"/>
      <c r="K44" s="6"/>
      <c r="L44" s="6"/>
    </row>
    <row r="45" spans="2:12" ht="15.75" customHeight="1" x14ac:dyDescent="0.25">
      <c r="B45" s="47" t="s">
        <v>142</v>
      </c>
      <c r="C45" s="96"/>
      <c r="D45" s="249"/>
      <c r="E45" s="33"/>
      <c r="F45" s="16"/>
      <c r="G45" s="15">
        <f>SUM(G38:G44)*D45</f>
        <v>0</v>
      </c>
      <c r="H45" s="75" t="e">
        <f>(G45/H$3)</f>
        <v>#DIV/0!</v>
      </c>
      <c r="I45" s="166"/>
      <c r="J45" s="20"/>
      <c r="K45" s="6"/>
      <c r="L45" s="6"/>
    </row>
    <row r="46" spans="2:12" ht="15.75" customHeight="1" x14ac:dyDescent="0.25">
      <c r="B46" s="47" t="s">
        <v>14</v>
      </c>
      <c r="C46" s="96"/>
      <c r="D46" s="249"/>
      <c r="E46" s="33"/>
      <c r="F46" s="16"/>
      <c r="G46" s="15">
        <f>SUM(G38:G45)*D46</f>
        <v>0</v>
      </c>
      <c r="H46" s="75" t="e">
        <f t="shared" si="1"/>
        <v>#DIV/0!</v>
      </c>
      <c r="I46" s="166"/>
      <c r="J46" s="20"/>
      <c r="K46" s="6"/>
      <c r="L46" s="6"/>
    </row>
    <row r="47" spans="2:12" ht="6.75" customHeight="1" x14ac:dyDescent="0.25">
      <c r="B47" s="47"/>
      <c r="C47" s="96"/>
      <c r="D47" s="30"/>
      <c r="E47" s="33"/>
      <c r="F47" s="16"/>
      <c r="G47" s="15"/>
      <c r="H47" s="75"/>
      <c r="I47" s="166"/>
      <c r="J47" s="20"/>
      <c r="K47" s="6"/>
      <c r="L47" s="6"/>
    </row>
    <row r="48" spans="2:12" ht="4.5" customHeight="1" x14ac:dyDescent="0.25">
      <c r="B48" s="97"/>
      <c r="C48" s="98"/>
      <c r="D48" s="99"/>
      <c r="E48" s="100"/>
      <c r="F48" s="101"/>
      <c r="G48" s="102"/>
      <c r="H48" s="102"/>
      <c r="I48" s="177"/>
      <c r="J48" s="20"/>
      <c r="K48" s="6"/>
      <c r="L48" s="6"/>
    </row>
    <row r="49" spans="2:12" x14ac:dyDescent="0.25">
      <c r="B49" s="50" t="s">
        <v>1</v>
      </c>
      <c r="C49" s="31"/>
      <c r="D49" s="32"/>
      <c r="E49" s="33"/>
      <c r="F49" s="16"/>
      <c r="G49" s="15">
        <f>SUM(G38:G46)</f>
        <v>0</v>
      </c>
      <c r="H49" s="75" t="e">
        <f>(G49/H$3)</f>
        <v>#DIV/0!</v>
      </c>
      <c r="I49" s="166"/>
      <c r="J49" s="20"/>
      <c r="K49" s="6"/>
      <c r="L49" s="6"/>
    </row>
    <row r="50" spans="2:12" ht="4.5" customHeight="1" thickBot="1" x14ac:dyDescent="0.3">
      <c r="B50" s="103"/>
      <c r="C50" s="104"/>
      <c r="D50" s="76"/>
      <c r="E50" s="77"/>
      <c r="F50" s="78"/>
      <c r="G50" s="79"/>
      <c r="H50" s="79"/>
      <c r="I50" s="178"/>
      <c r="J50" s="20"/>
      <c r="K50" s="6"/>
      <c r="L50" s="6"/>
    </row>
    <row r="51" spans="2:12" ht="7.5" customHeight="1" x14ac:dyDescent="0.25">
      <c r="B51" s="150"/>
      <c r="C51" s="151"/>
      <c r="D51" s="152"/>
      <c r="E51" s="151"/>
      <c r="F51" s="153"/>
      <c r="G51" s="154"/>
      <c r="H51" s="154"/>
      <c r="I51" s="176"/>
      <c r="J51" s="20"/>
      <c r="K51" s="6"/>
      <c r="L51" s="6"/>
    </row>
    <row r="52" spans="2:12" ht="6.75" customHeight="1" x14ac:dyDescent="0.25">
      <c r="B52" s="155"/>
      <c r="C52" s="100"/>
      <c r="D52" s="99"/>
      <c r="E52" s="100"/>
      <c r="F52" s="101"/>
      <c r="G52" s="156"/>
      <c r="H52" s="156"/>
      <c r="I52" s="177"/>
      <c r="J52" s="20"/>
      <c r="K52" s="6"/>
      <c r="L52" s="6"/>
    </row>
    <row r="53" spans="2:12" ht="15.75" customHeight="1" x14ac:dyDescent="0.25">
      <c r="B53" s="50" t="s">
        <v>340</v>
      </c>
      <c r="C53" s="105"/>
      <c r="D53" s="157"/>
      <c r="E53" s="33"/>
      <c r="F53" s="16"/>
      <c r="G53" s="15"/>
      <c r="H53" s="75"/>
      <c r="I53" s="166"/>
      <c r="J53" s="20"/>
      <c r="K53" s="6"/>
      <c r="L53" s="6"/>
    </row>
    <row r="54" spans="2:12" ht="6.75" customHeight="1" x14ac:dyDescent="0.25">
      <c r="B54" s="47"/>
      <c r="C54" s="105"/>
      <c r="D54" s="157"/>
      <c r="E54" s="33"/>
      <c r="F54" s="16"/>
      <c r="G54" s="15"/>
      <c r="H54" s="75"/>
      <c r="I54" s="166"/>
      <c r="J54" s="20"/>
      <c r="K54" s="6"/>
      <c r="L54" s="6"/>
    </row>
    <row r="55" spans="2:12" ht="15.75" customHeight="1" x14ac:dyDescent="0.25">
      <c r="B55" s="50" t="s">
        <v>338</v>
      </c>
      <c r="C55" s="96"/>
      <c r="D55" s="30"/>
      <c r="E55" s="33"/>
      <c r="F55" s="16"/>
      <c r="G55" s="15">
        <f>'Addendum #1'!G49</f>
        <v>0</v>
      </c>
      <c r="H55" s="75" t="e">
        <f t="shared" ref="H55:H60" si="2">(G55/H$3)</f>
        <v>#DIV/0!</v>
      </c>
      <c r="I55" s="166"/>
      <c r="J55" s="20"/>
      <c r="K55" s="6"/>
      <c r="L55" s="6"/>
    </row>
    <row r="56" spans="2:12" ht="15.75" customHeight="1" x14ac:dyDescent="0.25">
      <c r="B56" s="50" t="s">
        <v>341</v>
      </c>
      <c r="C56" s="96"/>
      <c r="D56" s="30"/>
      <c r="E56" s="33"/>
      <c r="F56" s="16"/>
      <c r="G56" s="15">
        <f>'Addendum #2'!G49</f>
        <v>0</v>
      </c>
      <c r="H56" s="75" t="e">
        <f t="shared" si="2"/>
        <v>#DIV/0!</v>
      </c>
      <c r="I56" s="166"/>
      <c r="J56" s="20"/>
      <c r="K56" s="6"/>
      <c r="L56" s="6"/>
    </row>
    <row r="57" spans="2:12" ht="15.75" customHeight="1" x14ac:dyDescent="0.25">
      <c r="B57" s="50" t="s">
        <v>342</v>
      </c>
      <c r="C57" s="96"/>
      <c r="D57" s="30"/>
      <c r="E57" s="33"/>
      <c r="F57" s="16"/>
      <c r="G57" s="15">
        <f>'Addendum #3'!G49</f>
        <v>0</v>
      </c>
      <c r="H57" s="75" t="e">
        <f t="shared" si="2"/>
        <v>#DIV/0!</v>
      </c>
      <c r="I57" s="166"/>
      <c r="J57" s="20"/>
      <c r="K57" s="6"/>
      <c r="L57" s="6"/>
    </row>
    <row r="58" spans="2:12" ht="15.75" customHeight="1" x14ac:dyDescent="0.25">
      <c r="B58" s="47"/>
      <c r="C58" s="96"/>
      <c r="D58" s="30"/>
      <c r="E58" s="33"/>
      <c r="F58" s="16"/>
      <c r="G58" s="15"/>
      <c r="H58" s="75"/>
      <c r="I58" s="166"/>
      <c r="J58" s="20"/>
      <c r="K58" s="6"/>
      <c r="L58" s="6"/>
    </row>
    <row r="59" spans="2:12" ht="15.75" customHeight="1" x14ac:dyDescent="0.25">
      <c r="B59" s="47"/>
      <c r="C59" s="96"/>
      <c r="D59" s="30"/>
      <c r="E59" s="33"/>
      <c r="F59" s="16"/>
      <c r="G59" s="15"/>
      <c r="H59" s="75"/>
      <c r="I59" s="166"/>
      <c r="J59" s="20"/>
      <c r="K59" s="6"/>
      <c r="L59" s="6"/>
    </row>
    <row r="60" spans="2:12" ht="15.75" customHeight="1" x14ac:dyDescent="0.25">
      <c r="B60" s="47"/>
      <c r="C60" s="96"/>
      <c r="D60" s="30"/>
      <c r="E60" s="33"/>
      <c r="F60" s="16"/>
      <c r="G60" s="15"/>
      <c r="H60" s="75"/>
      <c r="I60" s="166"/>
      <c r="J60" s="20"/>
      <c r="K60" s="6"/>
      <c r="L60" s="6"/>
    </row>
    <row r="61" spans="2:12" ht="6.75" customHeight="1" x14ac:dyDescent="0.25">
      <c r="B61" s="265"/>
      <c r="C61" s="151"/>
      <c r="D61" s="264"/>
      <c r="E61" s="151"/>
      <c r="F61" s="266"/>
      <c r="G61" s="267"/>
      <c r="H61" s="268"/>
      <c r="I61" s="269"/>
      <c r="J61" s="20"/>
      <c r="K61" s="6"/>
      <c r="L61" s="6"/>
    </row>
    <row r="62" spans="2:12" x14ac:dyDescent="0.25">
      <c r="I62" s="239"/>
    </row>
    <row r="63" spans="2:12" s="5" customFormat="1" ht="12" customHeight="1" x14ac:dyDescent="0.25">
      <c r="B63" s="33"/>
      <c r="C63" s="109"/>
      <c r="D63" s="44"/>
      <c r="E63" s="92"/>
      <c r="F63" s="80"/>
      <c r="G63" s="93"/>
      <c r="H63" s="93"/>
      <c r="I63" s="94"/>
      <c r="J63" s="19"/>
    </row>
    <row r="64" spans="2:12" x14ac:dyDescent="0.25">
      <c r="I64" s="239"/>
    </row>
    <row r="65" spans="2:10" x14ac:dyDescent="0.25">
      <c r="I65" s="239"/>
    </row>
    <row r="66" spans="2:10" x14ac:dyDescent="0.25">
      <c r="I66" s="239"/>
    </row>
    <row r="67" spans="2:10" x14ac:dyDescent="0.25">
      <c r="I67" s="239"/>
    </row>
    <row r="68" spans="2:10" x14ac:dyDescent="0.25">
      <c r="I68" s="239"/>
    </row>
    <row r="69" spans="2:10" x14ac:dyDescent="0.25">
      <c r="I69" s="239"/>
    </row>
    <row r="70" spans="2:10" x14ac:dyDescent="0.25">
      <c r="I70" s="239"/>
    </row>
    <row r="71" spans="2:10" x14ac:dyDescent="0.25">
      <c r="I71" s="239"/>
    </row>
    <row r="72" spans="2:10" x14ac:dyDescent="0.25">
      <c r="I72" s="239"/>
    </row>
    <row r="73" spans="2:10" x14ac:dyDescent="0.25">
      <c r="I73" s="239"/>
    </row>
    <row r="74" spans="2:10" x14ac:dyDescent="0.25">
      <c r="I74" s="239"/>
    </row>
    <row r="75" spans="2:10" x14ac:dyDescent="0.25">
      <c r="I75" s="239"/>
    </row>
    <row r="76" spans="2:10" x14ac:dyDescent="0.25">
      <c r="I76" s="239"/>
    </row>
    <row r="77" spans="2:10" s="5" customFormat="1" ht="12" customHeight="1" x14ac:dyDescent="0.25">
      <c r="B77" s="33"/>
      <c r="C77" s="109"/>
      <c r="D77" s="44"/>
      <c r="E77" s="92"/>
      <c r="F77" s="80"/>
      <c r="G77" s="93"/>
      <c r="H77" s="93"/>
      <c r="I77" s="94"/>
      <c r="J77" s="19"/>
    </row>
    <row r="78" spans="2:10" x14ac:dyDescent="0.25">
      <c r="I78" s="239"/>
    </row>
    <row r="79" spans="2:10" x14ac:dyDescent="0.25">
      <c r="I79" s="239"/>
    </row>
    <row r="80" spans="2:10" x14ac:dyDescent="0.25">
      <c r="I80" s="239"/>
    </row>
    <row r="81" spans="2:10" x14ac:dyDescent="0.25">
      <c r="I81" s="239"/>
    </row>
    <row r="82" spans="2:10" x14ac:dyDescent="0.25">
      <c r="I82" s="239"/>
    </row>
    <row r="83" spans="2:10" x14ac:dyDescent="0.25">
      <c r="I83" s="239"/>
    </row>
    <row r="84" spans="2:10" x14ac:dyDescent="0.25">
      <c r="I84" s="239"/>
    </row>
    <row r="85" spans="2:10" x14ac:dyDescent="0.25">
      <c r="I85" s="239"/>
    </row>
    <row r="86" spans="2:10" x14ac:dyDescent="0.25">
      <c r="I86" s="239"/>
    </row>
    <row r="87" spans="2:10" x14ac:dyDescent="0.25">
      <c r="I87" s="239"/>
    </row>
    <row r="88" spans="2:10" x14ac:dyDescent="0.25">
      <c r="I88" s="239"/>
    </row>
    <row r="89" spans="2:10" x14ac:dyDescent="0.25">
      <c r="I89" s="239"/>
    </row>
    <row r="90" spans="2:10" x14ac:dyDescent="0.25">
      <c r="I90" s="239"/>
    </row>
    <row r="91" spans="2:10" s="5" customFormat="1" ht="15.75" x14ac:dyDescent="0.25">
      <c r="B91" s="33"/>
      <c r="C91" s="109"/>
      <c r="D91" s="44"/>
      <c r="E91" s="92"/>
      <c r="F91" s="80"/>
      <c r="G91" s="93"/>
      <c r="H91" s="93"/>
      <c r="I91" s="94"/>
      <c r="J91" s="19"/>
    </row>
    <row r="92" spans="2:10" x14ac:dyDescent="0.25">
      <c r="I92" s="239"/>
    </row>
    <row r="93" spans="2:10" x14ac:dyDescent="0.25">
      <c r="I93" s="239"/>
    </row>
    <row r="94" spans="2:10" x14ac:dyDescent="0.25">
      <c r="I94" s="239"/>
    </row>
    <row r="95" spans="2:10" x14ac:dyDescent="0.25">
      <c r="I95" s="239"/>
    </row>
    <row r="96" spans="2:10" x14ac:dyDescent="0.25">
      <c r="I96" s="239"/>
    </row>
    <row r="97" spans="9:9" s="2" customFormat="1" x14ac:dyDescent="0.25">
      <c r="I97" s="239"/>
    </row>
    <row r="98" spans="9:9" s="2" customFormat="1" x14ac:dyDescent="0.25">
      <c r="I98" s="239"/>
    </row>
    <row r="99" spans="9:9" s="2" customFormat="1" x14ac:dyDescent="0.25">
      <c r="I99" s="239"/>
    </row>
    <row r="100" spans="9:9" s="2" customFormat="1" x14ac:dyDescent="0.25">
      <c r="I100" s="239"/>
    </row>
    <row r="101" spans="9:9" s="2" customFormat="1" x14ac:dyDescent="0.25">
      <c r="I101" s="239"/>
    </row>
    <row r="102" spans="9:9" s="2" customFormat="1" x14ac:dyDescent="0.25">
      <c r="I102" s="239"/>
    </row>
    <row r="103" spans="9:9" s="2" customFormat="1" x14ac:dyDescent="0.25">
      <c r="I103" s="239"/>
    </row>
    <row r="104" spans="9:9" s="2" customFormat="1" x14ac:dyDescent="0.25">
      <c r="I104" s="239"/>
    </row>
    <row r="105" spans="9:9" s="2" customFormat="1" x14ac:dyDescent="0.25">
      <c r="I105" s="239"/>
    </row>
    <row r="106" spans="9:9" s="2" customFormat="1" x14ac:dyDescent="0.25">
      <c r="I106" s="239"/>
    </row>
    <row r="107" spans="9:9" s="2" customFormat="1" x14ac:dyDescent="0.25">
      <c r="I107" s="239"/>
    </row>
    <row r="108" spans="9:9" s="2" customFormat="1" x14ac:dyDescent="0.25">
      <c r="I108" s="239"/>
    </row>
    <row r="109" spans="9:9" s="2" customFormat="1" x14ac:dyDescent="0.25">
      <c r="I109" s="239"/>
    </row>
    <row r="110" spans="9:9" s="2" customFormat="1" x14ac:dyDescent="0.25">
      <c r="I110" s="239"/>
    </row>
    <row r="111" spans="9:9" s="2" customFormat="1" x14ac:dyDescent="0.25">
      <c r="I111" s="239"/>
    </row>
    <row r="112" spans="9:9" s="2" customFormat="1" x14ac:dyDescent="0.25">
      <c r="I112" s="239"/>
    </row>
    <row r="113" spans="2:10" x14ac:dyDescent="0.25">
      <c r="I113" s="239"/>
    </row>
    <row r="114" spans="2:10" x14ac:dyDescent="0.25">
      <c r="I114" s="239"/>
    </row>
    <row r="115" spans="2:10" x14ac:dyDescent="0.25">
      <c r="I115" s="239"/>
    </row>
    <row r="116" spans="2:10" x14ac:dyDescent="0.25">
      <c r="I116" s="239"/>
    </row>
    <row r="117" spans="2:10" x14ac:dyDescent="0.25">
      <c r="I117" s="239"/>
    </row>
    <row r="118" spans="2:10" x14ac:dyDescent="0.25">
      <c r="I118" s="239"/>
    </row>
    <row r="119" spans="2:10" x14ac:dyDescent="0.25">
      <c r="I119" s="239"/>
    </row>
    <row r="120" spans="2:10" x14ac:dyDescent="0.25">
      <c r="I120" s="239"/>
    </row>
    <row r="121" spans="2:10" s="5" customFormat="1" ht="15.75" x14ac:dyDescent="0.25">
      <c r="B121" s="33"/>
      <c r="C121" s="105"/>
      <c r="D121" s="44"/>
      <c r="E121" s="92"/>
      <c r="F121" s="80"/>
      <c r="G121" s="93"/>
      <c r="H121" s="93"/>
      <c r="I121" s="94"/>
      <c r="J121" s="19"/>
    </row>
    <row r="122" spans="2:10" x14ac:dyDescent="0.25">
      <c r="I122" s="239"/>
    </row>
    <row r="123" spans="2:10" x14ac:dyDescent="0.25">
      <c r="I123" s="239"/>
    </row>
    <row r="124" spans="2:10" x14ac:dyDescent="0.25">
      <c r="I124" s="239"/>
    </row>
    <row r="125" spans="2:10" x14ac:dyDescent="0.25">
      <c r="I125" s="239"/>
    </row>
    <row r="126" spans="2:10" x14ac:dyDescent="0.25">
      <c r="I126" s="239"/>
    </row>
    <row r="127" spans="2:10" x14ac:dyDescent="0.25">
      <c r="I127" s="239"/>
    </row>
    <row r="128" spans="2:10" x14ac:dyDescent="0.25">
      <c r="I128" s="239"/>
    </row>
    <row r="129" spans="2:12" x14ac:dyDescent="0.25">
      <c r="I129" s="239"/>
    </row>
    <row r="130" spans="2:12" x14ac:dyDescent="0.25">
      <c r="I130" s="239"/>
    </row>
    <row r="131" spans="2:12" x14ac:dyDescent="0.25">
      <c r="B131" s="33"/>
      <c r="C131" s="105"/>
      <c r="D131" s="44"/>
      <c r="E131" s="92"/>
      <c r="F131" s="80"/>
      <c r="G131" s="93"/>
      <c r="H131" s="93"/>
      <c r="I131" s="94"/>
      <c r="J131" s="20"/>
      <c r="K131" s="6"/>
      <c r="L131" s="6"/>
    </row>
    <row r="132" spans="2:12" x14ac:dyDescent="0.25">
      <c r="I132" s="239"/>
    </row>
    <row r="133" spans="2:12" x14ac:dyDescent="0.25">
      <c r="I133" s="239"/>
    </row>
    <row r="134" spans="2:12" x14ac:dyDescent="0.25">
      <c r="I134" s="239"/>
    </row>
    <row r="135" spans="2:12" x14ac:dyDescent="0.25">
      <c r="I135" s="239"/>
    </row>
    <row r="136" spans="2:12" x14ac:dyDescent="0.25">
      <c r="I136" s="239"/>
    </row>
    <row r="137" spans="2:12" x14ac:dyDescent="0.25">
      <c r="I137" s="239"/>
    </row>
    <row r="138" spans="2:12" x14ac:dyDescent="0.25">
      <c r="I138" s="239"/>
    </row>
    <row r="139" spans="2:12" x14ac:dyDescent="0.25">
      <c r="I139" s="239"/>
    </row>
    <row r="140" spans="2:12" x14ac:dyDescent="0.25">
      <c r="I140" s="239"/>
    </row>
    <row r="141" spans="2:12" x14ac:dyDescent="0.25">
      <c r="I141" s="239"/>
    </row>
    <row r="142" spans="2:12" x14ac:dyDescent="0.25">
      <c r="I142" s="239"/>
    </row>
    <row r="143" spans="2:12" x14ac:dyDescent="0.25">
      <c r="I143" s="239"/>
    </row>
    <row r="144" spans="2:12" x14ac:dyDescent="0.25">
      <c r="I144" s="239"/>
    </row>
    <row r="145" spans="2:10" x14ac:dyDescent="0.25">
      <c r="I145" s="239"/>
    </row>
    <row r="146" spans="2:10" x14ac:dyDescent="0.25">
      <c r="I146" s="239"/>
    </row>
    <row r="147" spans="2:10" x14ac:dyDescent="0.25">
      <c r="I147" s="239"/>
    </row>
    <row r="148" spans="2:10" x14ac:dyDescent="0.25">
      <c r="I148" s="239"/>
    </row>
    <row r="149" spans="2:10" x14ac:dyDescent="0.25">
      <c r="I149" s="239"/>
    </row>
    <row r="150" spans="2:10" x14ac:dyDescent="0.25">
      <c r="I150" s="239"/>
    </row>
    <row r="151" spans="2:10" x14ac:dyDescent="0.25">
      <c r="I151" s="239"/>
    </row>
    <row r="152" spans="2:10" x14ac:dyDescent="0.25">
      <c r="I152" s="239"/>
    </row>
    <row r="153" spans="2:10" x14ac:dyDescent="0.25">
      <c r="I153" s="239"/>
    </row>
    <row r="154" spans="2:10" x14ac:dyDescent="0.25">
      <c r="I154" s="239"/>
    </row>
    <row r="155" spans="2:10" x14ac:dyDescent="0.25">
      <c r="I155" s="239"/>
    </row>
    <row r="156" spans="2:10" s="6" customFormat="1" x14ac:dyDescent="0.25">
      <c r="B156" s="33"/>
      <c r="C156" s="105"/>
      <c r="D156" s="44"/>
      <c r="E156" s="92"/>
      <c r="F156" s="80"/>
      <c r="G156" s="93"/>
      <c r="H156" s="93"/>
      <c r="I156" s="94"/>
      <c r="J156" s="20"/>
    </row>
    <row r="157" spans="2:10" x14ac:dyDescent="0.25">
      <c r="I157" s="239"/>
    </row>
    <row r="158" spans="2:10" x14ac:dyDescent="0.25">
      <c r="I158" s="239"/>
    </row>
    <row r="159" spans="2:10" x14ac:dyDescent="0.25">
      <c r="I159" s="239"/>
    </row>
    <row r="160" spans="2:10" x14ac:dyDescent="0.25">
      <c r="I160" s="239"/>
    </row>
    <row r="161" spans="2:10" x14ac:dyDescent="0.25">
      <c r="I161" s="239"/>
    </row>
    <row r="162" spans="2:10" x14ac:dyDescent="0.25">
      <c r="I162" s="239"/>
    </row>
    <row r="163" spans="2:10" x14ac:dyDescent="0.25">
      <c r="I163" s="239"/>
    </row>
    <row r="164" spans="2:10" x14ac:dyDescent="0.25">
      <c r="I164" s="239"/>
    </row>
    <row r="165" spans="2:10" s="6" customFormat="1" x14ac:dyDescent="0.25">
      <c r="B165" s="33"/>
      <c r="C165" s="105"/>
      <c r="D165" s="44"/>
      <c r="E165" s="92"/>
      <c r="F165" s="80"/>
      <c r="G165" s="93"/>
      <c r="H165" s="93"/>
      <c r="I165" s="94"/>
      <c r="J165" s="20"/>
    </row>
    <row r="166" spans="2:10" x14ac:dyDescent="0.25">
      <c r="I166" s="239"/>
    </row>
    <row r="167" spans="2:10" x14ac:dyDescent="0.25">
      <c r="I167" s="239"/>
    </row>
    <row r="168" spans="2:10" x14ac:dyDescent="0.25">
      <c r="I168" s="239"/>
    </row>
    <row r="169" spans="2:10" x14ac:dyDescent="0.25">
      <c r="I169" s="239"/>
    </row>
    <row r="170" spans="2:10" x14ac:dyDescent="0.25">
      <c r="I170" s="239"/>
    </row>
    <row r="171" spans="2:10" x14ac:dyDescent="0.25">
      <c r="I171" s="239"/>
    </row>
    <row r="172" spans="2:10" x14ac:dyDescent="0.25">
      <c r="I172" s="239"/>
    </row>
    <row r="173" spans="2:10" x14ac:dyDescent="0.25">
      <c r="I173" s="239"/>
    </row>
    <row r="174" spans="2:10" x14ac:dyDescent="0.25">
      <c r="I174" s="239"/>
    </row>
    <row r="175" spans="2:10" x14ac:dyDescent="0.25">
      <c r="I175" s="239"/>
    </row>
    <row r="176" spans="2:10" x14ac:dyDescent="0.25">
      <c r="I176" s="239"/>
    </row>
    <row r="177" spans="2:12" x14ac:dyDescent="0.25">
      <c r="I177" s="239"/>
    </row>
    <row r="178" spans="2:12" x14ac:dyDescent="0.25">
      <c r="I178" s="239"/>
    </row>
    <row r="179" spans="2:12" x14ac:dyDescent="0.25">
      <c r="I179" s="239"/>
    </row>
    <row r="180" spans="2:12" x14ac:dyDescent="0.25">
      <c r="I180" s="239"/>
    </row>
    <row r="181" spans="2:12" x14ac:dyDescent="0.25">
      <c r="I181" s="239"/>
    </row>
    <row r="182" spans="2:12" x14ac:dyDescent="0.25">
      <c r="I182" s="239"/>
    </row>
    <row r="183" spans="2:12" x14ac:dyDescent="0.25">
      <c r="I183" s="239"/>
    </row>
    <row r="184" spans="2:12" x14ac:dyDescent="0.25">
      <c r="I184" s="239"/>
    </row>
    <row r="185" spans="2:12" x14ac:dyDescent="0.25">
      <c r="I185" s="239"/>
    </row>
    <row r="186" spans="2:12" x14ac:dyDescent="0.25">
      <c r="I186" s="239"/>
    </row>
    <row r="187" spans="2:12" x14ac:dyDescent="0.25">
      <c r="I187" s="239"/>
    </row>
    <row r="188" spans="2:12" x14ac:dyDescent="0.25">
      <c r="I188" s="239"/>
    </row>
    <row r="189" spans="2:12" x14ac:dyDescent="0.25">
      <c r="I189" s="239"/>
    </row>
    <row r="190" spans="2:12" x14ac:dyDescent="0.25">
      <c r="I190" s="239"/>
    </row>
    <row r="191" spans="2:12" x14ac:dyDescent="0.25">
      <c r="B191" s="33"/>
      <c r="C191" s="105"/>
      <c r="D191" s="44"/>
      <c r="E191" s="92"/>
      <c r="F191" s="80"/>
      <c r="G191" s="93"/>
      <c r="H191" s="93"/>
      <c r="I191" s="94"/>
      <c r="J191" s="20"/>
      <c r="K191" s="6"/>
      <c r="L191" s="6"/>
    </row>
    <row r="192" spans="2:12" x14ac:dyDescent="0.25">
      <c r="I192" s="239"/>
    </row>
    <row r="193" spans="2:12" x14ac:dyDescent="0.25">
      <c r="I193" s="239"/>
    </row>
    <row r="194" spans="2:12" x14ac:dyDescent="0.25">
      <c r="I194" s="239"/>
    </row>
    <row r="195" spans="2:12" x14ac:dyDescent="0.25">
      <c r="I195" s="239"/>
    </row>
    <row r="196" spans="2:12" x14ac:dyDescent="0.25">
      <c r="I196" s="239"/>
    </row>
    <row r="197" spans="2:12" x14ac:dyDescent="0.25">
      <c r="I197" s="239"/>
    </row>
    <row r="198" spans="2:12" x14ac:dyDescent="0.25">
      <c r="I198" s="239"/>
    </row>
    <row r="199" spans="2:12" x14ac:dyDescent="0.25">
      <c r="I199" s="239"/>
    </row>
    <row r="200" spans="2:12" x14ac:dyDescent="0.25">
      <c r="B200" s="33"/>
      <c r="C200" s="105"/>
      <c r="D200" s="44"/>
      <c r="E200" s="92"/>
      <c r="F200" s="80"/>
      <c r="G200" s="93"/>
      <c r="H200" s="93"/>
      <c r="I200" s="94"/>
      <c r="J200" s="20"/>
      <c r="K200" s="6"/>
      <c r="L200" s="6"/>
    </row>
    <row r="201" spans="2:12" x14ac:dyDescent="0.25">
      <c r="I201" s="239"/>
    </row>
    <row r="202" spans="2:12" x14ac:dyDescent="0.25">
      <c r="I202" s="239"/>
    </row>
    <row r="203" spans="2:12" x14ac:dyDescent="0.25">
      <c r="I203" s="239"/>
    </row>
    <row r="204" spans="2:12" x14ac:dyDescent="0.25">
      <c r="I204" s="239"/>
    </row>
    <row r="205" spans="2:12" x14ac:dyDescent="0.25">
      <c r="I205" s="239"/>
    </row>
    <row r="206" spans="2:12" x14ac:dyDescent="0.25">
      <c r="I206" s="239"/>
    </row>
    <row r="207" spans="2:12" x14ac:dyDescent="0.25">
      <c r="I207" s="239"/>
    </row>
    <row r="208" spans="2:12" x14ac:dyDescent="0.25">
      <c r="I208" s="239"/>
    </row>
    <row r="209" spans="2:12" x14ac:dyDescent="0.25">
      <c r="I209" s="239"/>
    </row>
    <row r="210" spans="2:12" x14ac:dyDescent="0.25">
      <c r="I210" s="239"/>
    </row>
    <row r="211" spans="2:12" x14ac:dyDescent="0.25">
      <c r="B211" s="33"/>
      <c r="C211" s="105"/>
      <c r="D211" s="44"/>
      <c r="E211" s="92"/>
      <c r="F211" s="80"/>
      <c r="G211" s="93"/>
      <c r="H211" s="93"/>
      <c r="I211" s="94"/>
      <c r="J211" s="20"/>
      <c r="K211" s="6"/>
      <c r="L211" s="6"/>
    </row>
    <row r="212" spans="2:12" x14ac:dyDescent="0.25">
      <c r="I212" s="239"/>
    </row>
    <row r="213" spans="2:12" x14ac:dyDescent="0.25">
      <c r="I213" s="239"/>
    </row>
    <row r="214" spans="2:12" x14ac:dyDescent="0.25">
      <c r="I214" s="239"/>
    </row>
    <row r="215" spans="2:12" x14ac:dyDescent="0.25">
      <c r="I215" s="239"/>
    </row>
    <row r="216" spans="2:12" x14ac:dyDescent="0.25">
      <c r="I216" s="239"/>
    </row>
    <row r="217" spans="2:12" x14ac:dyDescent="0.25">
      <c r="I217" s="239"/>
    </row>
    <row r="218" spans="2:12" x14ac:dyDescent="0.25">
      <c r="I218" s="239"/>
    </row>
    <row r="219" spans="2:12" x14ac:dyDescent="0.25">
      <c r="B219" s="33"/>
      <c r="C219" s="105"/>
      <c r="D219" s="44"/>
      <c r="E219" s="92"/>
      <c r="F219" s="80"/>
      <c r="G219" s="93"/>
      <c r="H219" s="93"/>
      <c r="I219" s="94"/>
      <c r="J219" s="20"/>
      <c r="K219" s="6"/>
      <c r="L219" s="6"/>
    </row>
    <row r="220" spans="2:12" x14ac:dyDescent="0.25">
      <c r="I220" s="239"/>
    </row>
    <row r="221" spans="2:12" x14ac:dyDescent="0.25">
      <c r="I221" s="239"/>
    </row>
    <row r="222" spans="2:12" x14ac:dyDescent="0.25">
      <c r="I222" s="239"/>
    </row>
    <row r="223" spans="2:12" x14ac:dyDescent="0.25">
      <c r="I223" s="239"/>
    </row>
    <row r="224" spans="2:12" x14ac:dyDescent="0.25">
      <c r="I224" s="239"/>
    </row>
    <row r="225" spans="2:12" x14ac:dyDescent="0.25">
      <c r="I225" s="239"/>
    </row>
    <row r="226" spans="2:12" x14ac:dyDescent="0.25">
      <c r="I226" s="239"/>
    </row>
    <row r="227" spans="2:12" x14ac:dyDescent="0.25">
      <c r="I227" s="239"/>
    </row>
    <row r="228" spans="2:12" x14ac:dyDescent="0.25">
      <c r="I228" s="239"/>
    </row>
    <row r="229" spans="2:12" x14ac:dyDescent="0.25">
      <c r="I229" s="239"/>
    </row>
    <row r="230" spans="2:12" x14ac:dyDescent="0.25">
      <c r="I230" s="239"/>
    </row>
    <row r="231" spans="2:12" x14ac:dyDescent="0.25">
      <c r="I231" s="239"/>
    </row>
    <row r="232" spans="2:12" x14ac:dyDescent="0.25">
      <c r="B232" s="33"/>
      <c r="C232" s="105"/>
      <c r="D232" s="44"/>
      <c r="E232" s="92"/>
      <c r="F232" s="80"/>
      <c r="G232" s="93"/>
      <c r="H232" s="93"/>
      <c r="I232" s="94"/>
      <c r="J232" s="20"/>
      <c r="K232" s="6"/>
      <c r="L232" s="6"/>
    </row>
    <row r="233" spans="2:12" x14ac:dyDescent="0.25">
      <c r="I233" s="239"/>
    </row>
    <row r="234" spans="2:12" x14ac:dyDescent="0.25">
      <c r="I234" s="239"/>
    </row>
    <row r="241" spans="2:12" x14ac:dyDescent="0.25">
      <c r="B241" s="33"/>
      <c r="C241" s="105"/>
      <c r="D241" s="44"/>
      <c r="E241" s="92"/>
      <c r="F241" s="80"/>
      <c r="G241" s="93"/>
      <c r="H241" s="93"/>
      <c r="I241" s="94"/>
      <c r="J241" s="95"/>
      <c r="K241" s="6"/>
      <c r="L241" s="6"/>
    </row>
    <row r="253" spans="2:12" x14ac:dyDescent="0.25">
      <c r="B253" s="33"/>
      <c r="C253" s="201"/>
      <c r="D253" s="44"/>
      <c r="E253" s="92"/>
      <c r="F253" s="80"/>
      <c r="G253" s="15"/>
      <c r="H253" s="202"/>
      <c r="I253" s="94"/>
      <c r="J253" s="95"/>
      <c r="K253" s="6"/>
      <c r="L253" s="6"/>
    </row>
    <row r="262" spans="2:12" x14ac:dyDescent="0.25">
      <c r="B262" s="116"/>
      <c r="C262" s="116"/>
      <c r="D262" s="117"/>
      <c r="E262" s="116"/>
      <c r="F262" s="113"/>
      <c r="G262" s="114"/>
      <c r="H262" s="115"/>
      <c r="I262" s="115"/>
      <c r="J262" s="20"/>
      <c r="K262" s="6"/>
      <c r="L262" s="6"/>
    </row>
    <row r="271" spans="2:12" x14ac:dyDescent="0.25">
      <c r="F271" s="27"/>
      <c r="G271" s="28"/>
      <c r="H271" s="29"/>
      <c r="I271" s="29"/>
      <c r="J271" s="14"/>
    </row>
  </sheetData>
  <sheetProtection password="88F5" sheet="1" objects="1" scenarios="1"/>
  <mergeCells count="7">
    <mergeCell ref="D2:I2"/>
    <mergeCell ref="F11:H11"/>
    <mergeCell ref="D3:F3"/>
    <mergeCell ref="D4:F4"/>
    <mergeCell ref="D5:F5"/>
    <mergeCell ref="D6:F6"/>
    <mergeCell ref="D7:F7"/>
  </mergeCells>
  <phoneticPr fontId="7" type="noConversion"/>
  <printOptions horizontalCentered="1"/>
  <pageMargins left="0.5" right="0.5" top="0.75" bottom="0.75" header="0.25" footer="0.25"/>
  <pageSetup scale="72" fitToHeight="9" orientation="portrait" r:id="rId1"/>
  <headerFooter alignWithMargins="0">
    <oddFooter>Page &amp;P of &amp;N</oddFooter>
  </headerFooter>
  <rowBreaks count="3" manualBreakCount="3">
    <brk id="50" min="1" max="8" man="1"/>
    <brk id="90" min="1" max="8" man="1"/>
    <brk id="199" min="1" max="8"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6"/>
  <sheetViews>
    <sheetView workbookViewId="0">
      <selection activeCell="B23" sqref="B2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55</v>
      </c>
      <c r="C10" s="112"/>
      <c r="D10" s="111" t="s">
        <v>12</v>
      </c>
      <c r="E10" s="111" t="s">
        <v>0</v>
      </c>
      <c r="F10" s="82" t="s">
        <v>42</v>
      </c>
      <c r="G10" s="84" t="s">
        <v>1</v>
      </c>
      <c r="H10" s="84" t="s">
        <v>13</v>
      </c>
      <c r="I10" s="85"/>
    </row>
    <row r="11" spans="2:12" x14ac:dyDescent="0.25">
      <c r="B11" s="34"/>
      <c r="C11" s="35"/>
      <c r="D11" s="65"/>
      <c r="E11" s="46"/>
      <c r="F11" s="23"/>
      <c r="G11" s="15"/>
      <c r="H11" s="15"/>
      <c r="I11" s="165"/>
    </row>
    <row r="12" spans="2:12" ht="14.25" x14ac:dyDescent="0.25">
      <c r="B12" s="272" t="s">
        <v>283</v>
      </c>
      <c r="C12" s="35"/>
      <c r="D12" s="70"/>
      <c r="E12" s="38"/>
      <c r="F12" s="60"/>
      <c r="G12" s="15">
        <f t="shared" ref="G12:G27" si="0">($D12*F12)</f>
        <v>0</v>
      </c>
      <c r="H12" s="75" t="e">
        <f>(G12/'Cover Sheet'!H$3)</f>
        <v>#DIV/0!</v>
      </c>
      <c r="I12" s="166"/>
    </row>
    <row r="13" spans="2:12" ht="14.25" x14ac:dyDescent="0.25">
      <c r="B13" s="272" t="s">
        <v>284</v>
      </c>
      <c r="C13" s="35"/>
      <c r="D13" s="70"/>
      <c r="E13" s="38"/>
      <c r="F13" s="60"/>
      <c r="G13" s="15">
        <f t="shared" si="0"/>
        <v>0</v>
      </c>
      <c r="H13" s="75" t="e">
        <f>(G13/'Cover Sheet'!H$3)</f>
        <v>#DIV/0!</v>
      </c>
      <c r="I13" s="166"/>
    </row>
    <row r="14" spans="2:12" ht="28.5" x14ac:dyDescent="0.25">
      <c r="B14" s="272" t="s">
        <v>337</v>
      </c>
      <c r="C14" s="35"/>
      <c r="D14" s="70"/>
      <c r="E14" s="38"/>
      <c r="F14" s="60"/>
      <c r="G14" s="15">
        <f t="shared" si="0"/>
        <v>0</v>
      </c>
      <c r="H14" s="75" t="e">
        <f>(G14/'Cover Sheet'!H$3)</f>
        <v>#DIV/0!</v>
      </c>
      <c r="I14" s="166"/>
    </row>
    <row r="15" spans="2:12" ht="14.25" x14ac:dyDescent="0.25">
      <c r="B15" s="272" t="s">
        <v>285</v>
      </c>
      <c r="C15" s="35"/>
      <c r="D15" s="61"/>
      <c r="E15" s="38"/>
      <c r="F15" s="60"/>
      <c r="G15" s="15">
        <f t="shared" si="0"/>
        <v>0</v>
      </c>
      <c r="H15" s="75" t="e">
        <f>(G15/'Cover Sheet'!H$3)</f>
        <v>#DIV/0!</v>
      </c>
      <c r="I15" s="166"/>
    </row>
    <row r="16" spans="2:12" ht="28.5" x14ac:dyDescent="0.25">
      <c r="B16" s="272" t="s">
        <v>286</v>
      </c>
      <c r="C16" s="35"/>
      <c r="D16" s="61"/>
      <c r="E16" s="38"/>
      <c r="F16" s="60"/>
      <c r="G16" s="15">
        <f t="shared" si="0"/>
        <v>0</v>
      </c>
      <c r="H16" s="75" t="e">
        <f>(G16/'Cover Sheet'!H$3)</f>
        <v>#DIV/0!</v>
      </c>
      <c r="I16" s="166"/>
    </row>
    <row r="17" spans="1:12" ht="14.25" x14ac:dyDescent="0.25">
      <c r="B17" s="272" t="s">
        <v>287</v>
      </c>
      <c r="C17" s="35"/>
      <c r="D17" s="61"/>
      <c r="E17" s="38"/>
      <c r="F17" s="60"/>
      <c r="G17" s="15">
        <f t="shared" si="0"/>
        <v>0</v>
      </c>
      <c r="H17" s="75" t="e">
        <f>(G17/'Cover Sheet'!H$3)</f>
        <v>#DIV/0!</v>
      </c>
      <c r="I17" s="166"/>
    </row>
    <row r="18" spans="1:12" ht="14.25" x14ac:dyDescent="0.25">
      <c r="B18" s="272" t="s">
        <v>288</v>
      </c>
      <c r="C18" s="35"/>
      <c r="D18" s="61"/>
      <c r="E18" s="38"/>
      <c r="F18" s="60"/>
      <c r="G18" s="15">
        <f t="shared" si="0"/>
        <v>0</v>
      </c>
      <c r="H18" s="75" t="e">
        <f>(G18/'Cover Sheet'!H$3)</f>
        <v>#DIV/0!</v>
      </c>
      <c r="I18" s="166"/>
    </row>
    <row r="19" spans="1:12" ht="14.25" x14ac:dyDescent="0.25">
      <c r="B19" s="272" t="s">
        <v>289</v>
      </c>
      <c r="C19" s="35"/>
      <c r="D19" s="61"/>
      <c r="E19" s="38"/>
      <c r="F19" s="60"/>
      <c r="G19" s="15">
        <f t="shared" si="0"/>
        <v>0</v>
      </c>
      <c r="H19" s="75" t="e">
        <f>(G19/'Cover Sheet'!H$3)</f>
        <v>#DIV/0!</v>
      </c>
      <c r="I19" s="166"/>
    </row>
    <row r="20" spans="1:12" ht="14.25" x14ac:dyDescent="0.25">
      <c r="B20" s="272" t="s">
        <v>154</v>
      </c>
      <c r="C20" s="35"/>
      <c r="D20" s="61"/>
      <c r="E20" s="38"/>
      <c r="F20" s="60"/>
      <c r="G20" s="15">
        <f t="shared" si="0"/>
        <v>0</v>
      </c>
      <c r="H20" s="75" t="e">
        <f>(G20/'Cover Sheet'!H$3)</f>
        <v>#DIV/0!</v>
      </c>
      <c r="I20" s="166"/>
    </row>
    <row r="21" spans="1:12" ht="14.25" x14ac:dyDescent="0.25">
      <c r="B21" s="272" t="s">
        <v>290</v>
      </c>
      <c r="C21" s="35"/>
      <c r="D21" s="61"/>
      <c r="E21" s="38"/>
      <c r="F21" s="60"/>
      <c r="G21" s="15">
        <f t="shared" si="0"/>
        <v>0</v>
      </c>
      <c r="H21" s="75" t="e">
        <f>(G21/'Cover Sheet'!H$3)</f>
        <v>#DIV/0!</v>
      </c>
      <c r="I21" s="166"/>
    </row>
    <row r="22" spans="1:12" ht="28.5" x14ac:dyDescent="0.25">
      <c r="B22" s="272" t="s">
        <v>291</v>
      </c>
      <c r="C22" s="35"/>
      <c r="D22" s="61"/>
      <c r="E22" s="38"/>
      <c r="F22" s="60"/>
      <c r="G22" s="15">
        <f t="shared" si="0"/>
        <v>0</v>
      </c>
      <c r="H22" s="75" t="e">
        <f>(G22/'Cover Sheet'!H$3)</f>
        <v>#DIV/0!</v>
      </c>
      <c r="I22" s="166"/>
    </row>
    <row r="23" spans="1:12" x14ac:dyDescent="0.25">
      <c r="B23" s="34"/>
      <c r="C23" s="35"/>
      <c r="D23" s="61"/>
      <c r="E23" s="38"/>
      <c r="F23" s="60"/>
      <c r="G23" s="15">
        <f t="shared" si="0"/>
        <v>0</v>
      </c>
      <c r="H23" s="75" t="e">
        <f>(G23/'Cover Sheet'!H$3)</f>
        <v>#DIV/0!</v>
      </c>
      <c r="I23" s="166"/>
    </row>
    <row r="24" spans="1:12" x14ac:dyDescent="0.25">
      <c r="B24" s="34"/>
      <c r="C24" s="35"/>
      <c r="D24" s="61"/>
      <c r="E24" s="38"/>
      <c r="F24" s="60"/>
      <c r="G24" s="15">
        <f t="shared" si="0"/>
        <v>0</v>
      </c>
      <c r="H24" s="75" t="e">
        <f>(G24/'Cover Sheet'!H$3)</f>
        <v>#DIV/0!</v>
      </c>
      <c r="I24" s="166"/>
    </row>
    <row r="25" spans="1:12" x14ac:dyDescent="0.25">
      <c r="B25" s="34"/>
      <c r="C25" s="35"/>
      <c r="D25" s="61"/>
      <c r="E25" s="38"/>
      <c r="F25" s="60"/>
      <c r="G25" s="15">
        <f t="shared" si="0"/>
        <v>0</v>
      </c>
      <c r="H25" s="75" t="e">
        <f>(G25/'Cover Sheet'!H$3)</f>
        <v>#DIV/0!</v>
      </c>
      <c r="I25" s="166"/>
    </row>
    <row r="26" spans="1:12" x14ac:dyDescent="0.25">
      <c r="B26" s="34"/>
      <c r="C26" s="35"/>
      <c r="D26" s="61"/>
      <c r="E26" s="38"/>
      <c r="F26" s="60"/>
      <c r="G26" s="15">
        <f t="shared" si="0"/>
        <v>0</v>
      </c>
      <c r="H26" s="75" t="e">
        <f>(G26/'Cover Sheet'!H$3)</f>
        <v>#DIV/0!</v>
      </c>
      <c r="I26" s="166"/>
    </row>
    <row r="27" spans="1:12" x14ac:dyDescent="0.25">
      <c r="B27" s="34"/>
      <c r="C27" s="35"/>
      <c r="D27" s="37"/>
      <c r="E27" s="38"/>
      <c r="F27" s="60"/>
      <c r="G27" s="15">
        <f t="shared" si="0"/>
        <v>0</v>
      </c>
      <c r="H27" s="75" t="e">
        <f>(G27/'Cover Sheet'!H$3)</f>
        <v>#DIV/0!</v>
      </c>
      <c r="I27" s="166"/>
    </row>
    <row r="28" spans="1:12" x14ac:dyDescent="0.25">
      <c r="B28" s="34"/>
      <c r="C28" s="35"/>
      <c r="D28" s="37"/>
      <c r="E28" s="38"/>
      <c r="F28" s="17"/>
      <c r="G28" s="15"/>
      <c r="H28" s="15"/>
      <c r="I28" s="165"/>
    </row>
    <row r="29" spans="1:12" ht="14.25" thickBot="1" x14ac:dyDescent="0.3">
      <c r="B29" s="107"/>
      <c r="C29" s="108" t="str">
        <f>+B10</f>
        <v>G20 - SITEWORK</v>
      </c>
      <c r="D29" s="86"/>
      <c r="E29" s="87"/>
      <c r="F29" s="88"/>
      <c r="G29" s="89">
        <f>SUM(G11:G28)</f>
        <v>0</v>
      </c>
      <c r="H29" s="90" t="e">
        <f>SUM(H11:H28)</f>
        <v>#DIV/0!</v>
      </c>
      <c r="I29" s="91"/>
    </row>
    <row r="30" spans="1:12" ht="15.75" customHeight="1" x14ac:dyDescent="0.25">
      <c r="A30" s="3"/>
      <c r="B30" s="207"/>
      <c r="C30" s="48"/>
      <c r="D30" s="123"/>
      <c r="E30" s="48"/>
      <c r="F30" s="23"/>
      <c r="G30" s="149"/>
      <c r="H30" s="75"/>
      <c r="I30" s="94"/>
      <c r="J30" s="20"/>
      <c r="K30" s="6"/>
      <c r="L30" s="6"/>
    </row>
    <row r="31" spans="1:12" ht="15.75" customHeight="1" x14ac:dyDescent="0.25">
      <c r="A31" s="3"/>
      <c r="B31" s="207"/>
      <c r="C31" s="48"/>
      <c r="D31" s="123"/>
      <c r="E31" s="48"/>
      <c r="F31" s="23"/>
      <c r="G31" s="149"/>
      <c r="H31" s="75"/>
      <c r="I31" s="94"/>
      <c r="J31" s="20"/>
      <c r="K31" s="6"/>
      <c r="L31" s="6"/>
    </row>
    <row r="32" spans="1:12" ht="15.75" customHeight="1" x14ac:dyDescent="0.25">
      <c r="A32" s="3"/>
      <c r="B32" s="207"/>
      <c r="C32" s="48"/>
      <c r="D32" s="123"/>
      <c r="E32" s="48"/>
      <c r="F32" s="23"/>
      <c r="G32" s="149"/>
      <c r="H32" s="75"/>
      <c r="I32" s="94"/>
      <c r="J32" s="20"/>
      <c r="K32" s="6"/>
      <c r="L32" s="6"/>
    </row>
    <row r="33" spans="1:12" ht="15.75" customHeight="1" x14ac:dyDescent="0.25">
      <c r="A33" s="3"/>
      <c r="C33" s="48"/>
      <c r="D33" s="123"/>
      <c r="E33" s="48"/>
      <c r="F33" s="23"/>
      <c r="G33" s="149"/>
      <c r="H33" s="75"/>
      <c r="I33" s="94"/>
      <c r="J33" s="20"/>
      <c r="K33" s="6"/>
      <c r="L33" s="6"/>
    </row>
    <row r="34" spans="1:12" ht="15.75" customHeight="1" x14ac:dyDescent="0.25">
      <c r="A34" s="3"/>
      <c r="C34" s="48"/>
      <c r="D34" s="123"/>
      <c r="E34" s="48"/>
      <c r="F34" s="23"/>
      <c r="G34" s="149"/>
      <c r="H34" s="75"/>
      <c r="I34" s="94"/>
      <c r="J34" s="20"/>
      <c r="K34" s="6"/>
      <c r="L34" s="6"/>
    </row>
    <row r="35" spans="1:12" ht="15.75" customHeight="1" x14ac:dyDescent="0.25">
      <c r="A35" s="3"/>
      <c r="C35" s="48"/>
      <c r="D35" s="123"/>
      <c r="E35" s="48"/>
      <c r="F35" s="23"/>
      <c r="G35" s="149"/>
      <c r="H35" s="75"/>
      <c r="I35" s="94"/>
      <c r="J35" s="20"/>
      <c r="K35" s="6"/>
      <c r="L35" s="6"/>
    </row>
    <row r="36" spans="1:12" ht="7.5" customHeight="1" x14ac:dyDescent="0.25">
      <c r="A36" s="3"/>
      <c r="C36" s="33"/>
      <c r="D36" s="32"/>
      <c r="E36" s="33"/>
      <c r="F36" s="80"/>
      <c r="G36" s="81"/>
      <c r="H36" s="81"/>
      <c r="I36" s="208"/>
      <c r="J36" s="20"/>
      <c r="K36" s="6"/>
      <c r="L36" s="6"/>
    </row>
    <row r="37" spans="1:12" ht="6.75" customHeight="1" x14ac:dyDescent="0.25">
      <c r="A37" s="3"/>
      <c r="C37" s="33"/>
      <c r="D37" s="32"/>
      <c r="E37" s="33"/>
      <c r="F37" s="23"/>
      <c r="G37" s="71"/>
      <c r="H37" s="71"/>
      <c r="I37" s="208"/>
      <c r="J37" s="20"/>
      <c r="K37" s="6"/>
      <c r="L37" s="6"/>
    </row>
    <row r="38" spans="1:12" ht="15.75" customHeight="1" x14ac:dyDescent="0.25">
      <c r="A38" s="3"/>
      <c r="C38" s="105"/>
      <c r="D38" s="157"/>
      <c r="E38" s="33"/>
      <c r="F38" s="23"/>
      <c r="G38" s="15"/>
      <c r="H38" s="75"/>
      <c r="I38" s="94"/>
      <c r="J38" s="20"/>
      <c r="K38" s="6"/>
      <c r="L38" s="6"/>
    </row>
    <row r="39" spans="1:12" ht="6.75" customHeight="1" x14ac:dyDescent="0.25">
      <c r="A39" s="3"/>
      <c r="C39" s="105"/>
      <c r="D39" s="157"/>
      <c r="E39" s="33"/>
      <c r="F39" s="23"/>
      <c r="G39" s="15"/>
      <c r="H39" s="75"/>
      <c r="I39" s="94"/>
      <c r="J39" s="20"/>
      <c r="K39" s="6"/>
      <c r="L39" s="6"/>
    </row>
    <row r="40" spans="1:12" ht="15.75" customHeight="1" x14ac:dyDescent="0.25">
      <c r="A40" s="3"/>
      <c r="C40" s="33"/>
      <c r="D40" s="30"/>
      <c r="E40" s="33"/>
      <c r="F40" s="23"/>
      <c r="G40" s="15"/>
      <c r="H40" s="75"/>
      <c r="I40" s="94"/>
      <c r="J40" s="20"/>
      <c r="K40" s="6"/>
      <c r="L40" s="6"/>
    </row>
    <row r="41" spans="1:12" ht="15.75" customHeight="1" x14ac:dyDescent="0.25">
      <c r="A41" s="3"/>
      <c r="C41" s="33"/>
      <c r="D41" s="30"/>
      <c r="E41" s="33"/>
      <c r="F41" s="23"/>
      <c r="G41" s="15"/>
      <c r="H41" s="75"/>
      <c r="I41" s="94"/>
      <c r="J41" s="20"/>
      <c r="K41" s="6"/>
      <c r="L41" s="6"/>
    </row>
    <row r="42" spans="1:12" ht="15.75" customHeight="1" x14ac:dyDescent="0.25">
      <c r="A42" s="3"/>
      <c r="C42" s="33"/>
      <c r="D42" s="30"/>
      <c r="E42" s="33"/>
      <c r="F42" s="23"/>
      <c r="G42" s="15"/>
      <c r="H42" s="75"/>
      <c r="I42" s="94"/>
      <c r="J42" s="20"/>
      <c r="K42" s="6"/>
      <c r="L42" s="6"/>
    </row>
    <row r="43" spans="1:12" ht="15.75" customHeight="1" x14ac:dyDescent="0.25">
      <c r="A43" s="3"/>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8"/>
      <c r="J47" s="20"/>
      <c r="K47" s="6"/>
      <c r="L47" s="6"/>
    </row>
    <row r="48" spans="1:12" x14ac:dyDescent="0.25">
      <c r="A48" s="3"/>
      <c r="B48" s="201"/>
      <c r="C48" s="31"/>
      <c r="D48" s="32"/>
      <c r="E48" s="33"/>
      <c r="F48" s="23"/>
      <c r="G48" s="15"/>
      <c r="H48" s="75"/>
      <c r="I48" s="94"/>
      <c r="J48" s="20"/>
      <c r="K48" s="6"/>
      <c r="L48" s="6"/>
    </row>
    <row r="49" spans="1:12" ht="4.5" customHeight="1" x14ac:dyDescent="0.25">
      <c r="A49" s="3"/>
      <c r="B49" s="33"/>
      <c r="C49" s="105"/>
      <c r="D49" s="32"/>
      <c r="E49" s="33"/>
      <c r="F49" s="80"/>
      <c r="G49" s="81"/>
      <c r="H49" s="81"/>
      <c r="I49" s="208"/>
      <c r="J49" s="20"/>
      <c r="K49" s="6"/>
      <c r="L49" s="6"/>
    </row>
    <row r="50" spans="1:12" ht="12" customHeight="1" x14ac:dyDescent="0.25">
      <c r="A50" s="3"/>
      <c r="B50" s="33"/>
      <c r="C50" s="105"/>
      <c r="D50" s="32"/>
      <c r="E50" s="33"/>
      <c r="F50" s="80"/>
      <c r="G50" s="81"/>
      <c r="H50" s="81"/>
      <c r="I50" s="208"/>
      <c r="J50" s="20"/>
      <c r="K50" s="6"/>
      <c r="L50" s="6"/>
    </row>
    <row r="51" spans="1:12" ht="18" customHeight="1" x14ac:dyDescent="0.25">
      <c r="A51" s="3"/>
      <c r="B51" s="205"/>
      <c r="C51" s="209"/>
      <c r="D51" s="210"/>
      <c r="E51" s="211"/>
      <c r="F51" s="210"/>
      <c r="G51" s="212"/>
      <c r="H51" s="212"/>
      <c r="I51" s="213"/>
      <c r="J51" s="20"/>
      <c r="K51" s="6"/>
      <c r="L51" s="6"/>
    </row>
    <row r="52" spans="1:12" ht="12" customHeight="1" x14ac:dyDescent="0.25">
      <c r="A52" s="3"/>
      <c r="B52" s="35"/>
      <c r="C52" s="35"/>
      <c r="D52" s="36"/>
      <c r="E52" s="35"/>
      <c r="F52" s="214"/>
      <c r="G52" s="15"/>
      <c r="H52" s="15"/>
      <c r="I52" s="75"/>
      <c r="J52" s="20"/>
      <c r="K52" s="6"/>
      <c r="L52" s="6"/>
    </row>
    <row r="53" spans="1:12" ht="12" customHeight="1" x14ac:dyDescent="0.25">
      <c r="A53" s="3"/>
      <c r="B53" s="35"/>
      <c r="C53" s="35"/>
      <c r="D53" s="37"/>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61"/>
      <c r="E55" s="38"/>
      <c r="F55" s="215"/>
      <c r="G55" s="15"/>
      <c r="H55" s="75"/>
      <c r="I55" s="94"/>
      <c r="J55" s="95"/>
      <c r="K55" s="158"/>
      <c r="L55" s="6"/>
    </row>
    <row r="56" spans="1:12" ht="12" customHeight="1" x14ac:dyDescent="0.25">
      <c r="A56" s="3"/>
      <c r="B56" s="35"/>
      <c r="C56" s="35"/>
      <c r="D56" s="61"/>
      <c r="E56" s="38"/>
      <c r="F56" s="215"/>
      <c r="G56" s="15"/>
      <c r="H56" s="75"/>
      <c r="I56" s="94"/>
      <c r="J56" s="95"/>
      <c r="K56" s="158"/>
      <c r="L56" s="6"/>
    </row>
    <row r="57" spans="1:12" ht="12" customHeight="1" x14ac:dyDescent="0.25">
      <c r="A57" s="3"/>
      <c r="B57" s="35"/>
      <c r="C57" s="35"/>
      <c r="D57" s="37"/>
      <c r="E57" s="38"/>
      <c r="F57" s="215"/>
      <c r="G57" s="15"/>
      <c r="H57" s="75"/>
      <c r="I57" s="94"/>
      <c r="J57" s="95"/>
      <c r="K57" s="159"/>
      <c r="L57" s="6"/>
    </row>
    <row r="58" spans="1:12" ht="12" customHeight="1" x14ac:dyDescent="0.25">
      <c r="A58" s="3"/>
      <c r="B58" s="35"/>
      <c r="C58" s="35"/>
      <c r="D58" s="61"/>
      <c r="E58" s="38"/>
      <c r="F58" s="215"/>
      <c r="G58" s="15"/>
      <c r="H58" s="75"/>
      <c r="I58" s="94"/>
      <c r="J58" s="95"/>
      <c r="K58" s="160"/>
      <c r="L58" s="161"/>
    </row>
    <row r="59" spans="1:12" ht="12" customHeight="1" x14ac:dyDescent="0.25">
      <c r="A59" s="3"/>
      <c r="B59" s="35"/>
      <c r="C59" s="35"/>
      <c r="D59" s="61"/>
      <c r="E59" s="38"/>
      <c r="F59" s="215"/>
      <c r="G59" s="15"/>
      <c r="H59" s="75"/>
      <c r="I59" s="216"/>
      <c r="J59" s="95"/>
      <c r="K59" s="158"/>
      <c r="L59" s="6"/>
    </row>
    <row r="60" spans="1:12" ht="12" customHeight="1" x14ac:dyDescent="0.25">
      <c r="A60" s="3"/>
      <c r="B60" s="35"/>
      <c r="C60" s="35"/>
      <c r="D60" s="61"/>
      <c r="E60" s="38"/>
      <c r="F60" s="215"/>
      <c r="G60" s="15"/>
      <c r="H60" s="75"/>
      <c r="I60" s="94"/>
      <c r="J60" s="95"/>
      <c r="K60" s="158"/>
      <c r="L60" s="6"/>
    </row>
    <row r="61" spans="1:12" ht="12" customHeight="1" x14ac:dyDescent="0.25">
      <c r="A61" s="3"/>
      <c r="B61" s="35"/>
      <c r="C61" s="35"/>
      <c r="D61" s="37"/>
      <c r="E61" s="38"/>
      <c r="F61" s="215"/>
      <c r="G61" s="15"/>
      <c r="H61" s="75"/>
      <c r="I61" s="94"/>
      <c r="J61" s="95"/>
      <c r="K61" s="158"/>
      <c r="L61" s="6"/>
    </row>
    <row r="62" spans="1:12" ht="12" customHeight="1" x14ac:dyDescent="0.25">
      <c r="A62" s="3"/>
      <c r="B62" s="35"/>
      <c r="C62" s="35"/>
      <c r="D62" s="61"/>
      <c r="E62" s="38"/>
      <c r="F62" s="215"/>
      <c r="G62" s="15"/>
      <c r="H62" s="75"/>
      <c r="I62" s="94"/>
      <c r="J62" s="95"/>
      <c r="K62" s="158"/>
      <c r="L62" s="6"/>
    </row>
    <row r="63" spans="1:12" ht="12" customHeight="1" x14ac:dyDescent="0.25">
      <c r="A63" s="3"/>
      <c r="B63" s="35"/>
      <c r="C63" s="35"/>
      <c r="D63" s="37"/>
      <c r="E63" s="38"/>
      <c r="F63" s="214"/>
      <c r="G63" s="15"/>
      <c r="H63" s="15"/>
      <c r="I63" s="75"/>
      <c r="J63" s="20"/>
      <c r="K63" s="6"/>
      <c r="L63" s="6"/>
    </row>
    <row r="64" spans="1:12" ht="15" customHeight="1" x14ac:dyDescent="0.25">
      <c r="A64" s="3"/>
      <c r="B64" s="33"/>
      <c r="C64" s="201"/>
      <c r="D64" s="44"/>
      <c r="E64" s="92"/>
      <c r="F64" s="80"/>
      <c r="G64" s="15"/>
      <c r="H64" s="202"/>
      <c r="I64" s="94"/>
      <c r="J64" s="20"/>
      <c r="K64" s="6"/>
      <c r="L64" s="6"/>
    </row>
    <row r="65" spans="1:12" s="5" customFormat="1" ht="12" customHeight="1" x14ac:dyDescent="0.25">
      <c r="A65" s="217"/>
      <c r="B65" s="33"/>
      <c r="C65" s="109"/>
      <c r="D65" s="44"/>
      <c r="E65" s="92"/>
      <c r="F65" s="80"/>
      <c r="G65" s="93"/>
      <c r="H65" s="93"/>
      <c r="I65" s="94"/>
      <c r="J65" s="19"/>
    </row>
    <row r="66" spans="1:12" s="5" customFormat="1" ht="17.25" customHeight="1" x14ac:dyDescent="0.25">
      <c r="A66" s="217"/>
      <c r="B66" s="205"/>
      <c r="C66" s="209"/>
      <c r="D66" s="210"/>
      <c r="E66" s="211"/>
      <c r="F66" s="210"/>
      <c r="G66" s="212"/>
      <c r="H66" s="212"/>
      <c r="I66" s="213"/>
      <c r="J66" s="19"/>
    </row>
    <row r="67" spans="1:12" s="5" customFormat="1" ht="12" customHeight="1" x14ac:dyDescent="0.25">
      <c r="A67" s="217"/>
      <c r="B67" s="35"/>
      <c r="C67" s="35"/>
      <c r="D67" s="36"/>
      <c r="E67" s="35"/>
      <c r="F67" s="214"/>
      <c r="G67" s="15"/>
      <c r="H67" s="15"/>
      <c r="I67" s="75"/>
      <c r="J67" s="19"/>
    </row>
    <row r="68" spans="1:12" s="5" customFormat="1" ht="12" customHeight="1" x14ac:dyDescent="0.25">
      <c r="A68" s="217"/>
      <c r="B68" s="35"/>
      <c r="C68" s="35"/>
      <c r="D68" s="37"/>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61"/>
      <c r="E74" s="38"/>
      <c r="F74" s="215"/>
      <c r="G74" s="15"/>
      <c r="H74" s="75"/>
      <c r="I74" s="94"/>
      <c r="J74" s="19"/>
    </row>
    <row r="75" spans="1:12" s="5" customFormat="1" ht="12" customHeight="1" x14ac:dyDescent="0.25">
      <c r="A75" s="217"/>
      <c r="B75" s="35"/>
      <c r="C75" s="35"/>
      <c r="D75" s="37"/>
      <c r="E75" s="38"/>
      <c r="F75" s="215"/>
      <c r="G75" s="15"/>
      <c r="H75" s="75"/>
      <c r="I75" s="94"/>
      <c r="J75" s="95"/>
    </row>
    <row r="76" spans="1:12" s="5" customFormat="1" ht="12" customHeight="1" x14ac:dyDescent="0.25">
      <c r="A76" s="217"/>
      <c r="B76" s="35"/>
      <c r="C76" s="35"/>
      <c r="D76" s="61"/>
      <c r="E76" s="38"/>
      <c r="F76" s="215"/>
      <c r="G76" s="15"/>
      <c r="H76" s="75"/>
      <c r="I76" s="94"/>
      <c r="J76" s="95"/>
    </row>
    <row r="77" spans="1:12" s="5" customFormat="1" ht="12" customHeight="1" x14ac:dyDescent="0.25">
      <c r="A77" s="217"/>
      <c r="B77" s="35"/>
      <c r="C77" s="35"/>
      <c r="D77" s="37"/>
      <c r="E77" s="38"/>
      <c r="F77" s="214"/>
      <c r="G77" s="15"/>
      <c r="H77" s="15"/>
      <c r="I77" s="75"/>
      <c r="J77" s="19"/>
    </row>
    <row r="78" spans="1:12" s="5" customFormat="1" ht="12" customHeight="1" x14ac:dyDescent="0.25">
      <c r="A78" s="217"/>
      <c r="B78" s="33"/>
      <c r="C78" s="201"/>
      <c r="D78" s="44"/>
      <c r="E78" s="92"/>
      <c r="F78" s="80"/>
      <c r="G78" s="15"/>
      <c r="H78" s="202"/>
      <c r="I78" s="94"/>
      <c r="J78" s="19"/>
    </row>
    <row r="79" spans="1:12" s="5" customFormat="1" ht="12" customHeight="1" x14ac:dyDescent="0.25">
      <c r="A79" s="217"/>
      <c r="B79" s="33"/>
      <c r="C79" s="109"/>
      <c r="D79" s="44"/>
      <c r="E79" s="92"/>
      <c r="F79" s="80"/>
      <c r="G79" s="93"/>
      <c r="H79" s="93"/>
      <c r="I79" s="94"/>
      <c r="J79" s="19"/>
    </row>
    <row r="80" spans="1:12" ht="17.25" customHeight="1" x14ac:dyDescent="0.25">
      <c r="A80" s="3"/>
      <c r="B80" s="205"/>
      <c r="C80" s="218"/>
      <c r="D80" s="210"/>
      <c r="E80" s="211"/>
      <c r="F80" s="210"/>
      <c r="G80" s="212"/>
      <c r="H80" s="212"/>
      <c r="I80" s="213"/>
      <c r="J80" s="20"/>
      <c r="K80" s="6"/>
      <c r="L80" s="6"/>
    </row>
    <row r="81" spans="1:12" ht="12" customHeight="1" x14ac:dyDescent="0.25">
      <c r="A81" s="3"/>
      <c r="B81" s="35"/>
      <c r="C81" s="35"/>
      <c r="D81" s="37"/>
      <c r="E81" s="38"/>
      <c r="F81" s="214"/>
      <c r="G81" s="15"/>
      <c r="H81" s="15"/>
      <c r="I81" s="75"/>
      <c r="J81" s="20"/>
      <c r="K81" s="6"/>
      <c r="L81" s="6"/>
    </row>
    <row r="82" spans="1:12" ht="12" customHeight="1" x14ac:dyDescent="0.25">
      <c r="A82" s="3"/>
      <c r="B82" s="35"/>
      <c r="C82" s="35"/>
      <c r="D82" s="37"/>
      <c r="E82" s="38"/>
      <c r="F82" s="215"/>
      <c r="G82" s="15"/>
      <c r="H82" s="75"/>
      <c r="I82" s="94"/>
      <c r="J82" s="95"/>
      <c r="K82" s="158"/>
      <c r="L82" s="6"/>
    </row>
    <row r="83" spans="1:12" ht="12" customHeight="1" x14ac:dyDescent="0.25">
      <c r="A83" s="3"/>
      <c r="B83" s="35"/>
      <c r="C83" s="35"/>
      <c r="D83" s="37"/>
      <c r="E83" s="38"/>
      <c r="F83" s="215"/>
      <c r="G83" s="15"/>
      <c r="H83" s="75"/>
      <c r="I83" s="94"/>
      <c r="J83" s="95"/>
      <c r="K83" s="158"/>
      <c r="L83" s="6"/>
    </row>
    <row r="84" spans="1:12" ht="12" customHeight="1" x14ac:dyDescent="0.25">
      <c r="A84" s="3"/>
      <c r="B84" s="35"/>
      <c r="C84" s="35"/>
      <c r="D84" s="61"/>
      <c r="E84" s="38"/>
      <c r="F84" s="219"/>
      <c r="G84" s="15"/>
      <c r="H84" s="75"/>
      <c r="I84" s="94"/>
      <c r="J84" s="95"/>
      <c r="K84" s="158"/>
      <c r="L84" s="6"/>
    </row>
    <row r="85" spans="1:12" ht="12" customHeight="1" x14ac:dyDescent="0.25">
      <c r="A85" s="3"/>
      <c r="B85" s="35"/>
      <c r="C85" s="35"/>
      <c r="D85" s="61"/>
      <c r="E85" s="38"/>
      <c r="F85" s="215"/>
      <c r="G85" s="15"/>
      <c r="H85" s="75"/>
      <c r="I85" s="94"/>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216"/>
      <c r="J87" s="95"/>
      <c r="K87" s="158"/>
      <c r="L87" s="6"/>
    </row>
    <row r="88" spans="1:12" ht="12" customHeight="1" x14ac:dyDescent="0.25">
      <c r="A88" s="3"/>
      <c r="B88" s="35"/>
      <c r="C88" s="35"/>
      <c r="D88" s="61"/>
      <c r="E88" s="38"/>
      <c r="F88" s="215"/>
      <c r="G88" s="15"/>
      <c r="H88" s="75"/>
      <c r="I88" s="216"/>
      <c r="J88" s="95"/>
      <c r="K88" s="158"/>
      <c r="L88" s="6"/>
    </row>
    <row r="89" spans="1:12" ht="12" customHeight="1" x14ac:dyDescent="0.25">
      <c r="A89" s="3"/>
      <c r="B89" s="35"/>
      <c r="C89" s="35"/>
      <c r="D89" s="61"/>
      <c r="E89" s="38"/>
      <c r="F89" s="215"/>
      <c r="G89" s="15"/>
      <c r="H89" s="75"/>
      <c r="I89" s="94"/>
      <c r="J89" s="95"/>
      <c r="K89" s="158"/>
      <c r="L89" s="6"/>
    </row>
    <row r="90" spans="1:12" ht="12" customHeight="1" x14ac:dyDescent="0.25">
      <c r="A90" s="3"/>
      <c r="B90" s="35"/>
      <c r="C90" s="35"/>
      <c r="D90" s="37"/>
      <c r="E90" s="38"/>
      <c r="F90" s="215"/>
      <c r="G90" s="15"/>
      <c r="H90" s="75"/>
      <c r="I90" s="94"/>
      <c r="J90" s="95"/>
      <c r="K90" s="158"/>
      <c r="L90" s="6"/>
    </row>
    <row r="91" spans="1:12" ht="12" customHeight="1" x14ac:dyDescent="0.25">
      <c r="A91" s="3"/>
      <c r="B91" s="35"/>
      <c r="C91" s="35"/>
      <c r="D91" s="37"/>
      <c r="E91" s="38"/>
      <c r="F91" s="214"/>
      <c r="G91" s="15"/>
      <c r="H91" s="15"/>
      <c r="I91" s="75"/>
      <c r="J91" s="20"/>
      <c r="K91" s="6"/>
      <c r="L91" s="6"/>
    </row>
    <row r="92" spans="1:12" ht="18" customHeight="1" x14ac:dyDescent="0.25">
      <c r="A92" s="3"/>
      <c r="B92" s="33"/>
      <c r="C92" s="201"/>
      <c r="D92" s="44"/>
      <c r="E92" s="92"/>
      <c r="F92" s="80"/>
      <c r="G92" s="15"/>
      <c r="H92" s="202"/>
      <c r="I92" s="94"/>
      <c r="J92" s="20"/>
      <c r="K92" s="6"/>
      <c r="L92" s="6"/>
    </row>
    <row r="93" spans="1:12" s="5" customFormat="1" ht="15.75" x14ac:dyDescent="0.25">
      <c r="A93" s="217"/>
      <c r="B93" s="33"/>
      <c r="C93" s="109"/>
      <c r="D93" s="44"/>
      <c r="E93" s="92"/>
      <c r="F93" s="80"/>
      <c r="G93" s="93"/>
      <c r="H93" s="93"/>
      <c r="I93" s="94"/>
      <c r="J93" s="19"/>
    </row>
    <row r="94" spans="1:12" s="6" customFormat="1" ht="15.75" x14ac:dyDescent="0.25">
      <c r="A94" s="158"/>
      <c r="B94" s="205"/>
      <c r="C94" s="218"/>
      <c r="D94" s="210"/>
      <c r="E94" s="211"/>
      <c r="F94" s="210"/>
      <c r="G94" s="212"/>
      <c r="H94" s="212"/>
      <c r="I94" s="213"/>
      <c r="J94" s="20"/>
    </row>
    <row r="95" spans="1:12" ht="12" customHeight="1" x14ac:dyDescent="0.25">
      <c r="A95" s="3"/>
      <c r="B95" s="220"/>
      <c r="C95" s="40"/>
      <c r="D95" s="41"/>
      <c r="E95" s="42"/>
      <c r="F95" s="221"/>
      <c r="G95" s="21"/>
      <c r="H95" s="21"/>
      <c r="I95" s="222"/>
      <c r="J95" s="20"/>
      <c r="K95" s="6"/>
      <c r="L95" s="6"/>
    </row>
    <row r="96" spans="1:12" x14ac:dyDescent="0.25">
      <c r="A96" s="3"/>
      <c r="B96" s="35"/>
      <c r="C96" s="162"/>
      <c r="D96" s="37"/>
      <c r="E96" s="38"/>
      <c r="F96" s="215"/>
      <c r="G96" s="15"/>
      <c r="H96" s="75"/>
      <c r="I96" s="94"/>
      <c r="J96" s="95"/>
      <c r="K96" s="158"/>
      <c r="L96" s="6"/>
    </row>
    <row r="97" spans="1:12" x14ac:dyDescent="0.25">
      <c r="A97" s="3"/>
      <c r="B97" s="223"/>
      <c r="C97" s="59"/>
      <c r="D97" s="61"/>
      <c r="E97" s="38"/>
      <c r="F97" s="215"/>
      <c r="G97" s="15"/>
      <c r="H97" s="75"/>
      <c r="I97" s="94"/>
      <c r="J97" s="95"/>
      <c r="K97" s="158"/>
      <c r="L97" s="6"/>
    </row>
    <row r="98" spans="1:12" x14ac:dyDescent="0.25">
      <c r="A98" s="3"/>
      <c r="B98" s="35"/>
      <c r="C98" s="58"/>
      <c r="D98" s="37"/>
      <c r="E98" s="38"/>
      <c r="F98" s="215"/>
      <c r="G98" s="15"/>
      <c r="H98" s="75"/>
      <c r="I98" s="94"/>
      <c r="J98" s="95"/>
      <c r="K98" s="158"/>
      <c r="L98" s="6"/>
    </row>
    <row r="99" spans="1:12" x14ac:dyDescent="0.25">
      <c r="A99" s="3"/>
      <c r="B99" s="223"/>
      <c r="C99" s="58"/>
      <c r="D99" s="61"/>
      <c r="E99" s="38"/>
      <c r="F99" s="215"/>
      <c r="G99" s="15"/>
      <c r="H99" s="75"/>
      <c r="I99" s="94"/>
      <c r="J99" s="95"/>
      <c r="K99" s="158"/>
      <c r="L99" s="6"/>
    </row>
    <row r="100" spans="1:12" x14ac:dyDescent="0.25">
      <c r="A100" s="3"/>
      <c r="B100" s="223"/>
      <c r="C100" s="58"/>
      <c r="D100" s="61"/>
      <c r="E100" s="38"/>
      <c r="F100" s="215"/>
      <c r="G100" s="15"/>
      <c r="H100" s="75"/>
      <c r="I100" s="94"/>
      <c r="J100" s="95"/>
      <c r="K100" s="158"/>
      <c r="L100" s="6"/>
    </row>
    <row r="101" spans="1:12" x14ac:dyDescent="0.25">
      <c r="A101" s="3"/>
      <c r="B101" s="35"/>
      <c r="C101" s="35"/>
      <c r="D101" s="37"/>
      <c r="E101" s="38"/>
      <c r="F101" s="219"/>
      <c r="G101" s="62"/>
      <c r="H101" s="75"/>
      <c r="I101" s="94"/>
      <c r="J101" s="95"/>
      <c r="K101" s="158"/>
      <c r="L101" s="6"/>
    </row>
    <row r="102" spans="1:12" x14ac:dyDescent="0.25">
      <c r="A102" s="3"/>
      <c r="B102" s="35"/>
      <c r="C102" s="63"/>
      <c r="D102" s="63"/>
      <c r="E102" s="38"/>
      <c r="F102" s="219"/>
      <c r="G102" s="62"/>
      <c r="H102" s="75"/>
      <c r="I102" s="94"/>
      <c r="J102" s="95"/>
      <c r="K102" s="158"/>
      <c r="L102" s="6"/>
    </row>
    <row r="103" spans="1:12" x14ac:dyDescent="0.25">
      <c r="A103" s="3"/>
      <c r="B103" s="35"/>
      <c r="C103" s="63"/>
      <c r="D103" s="37"/>
      <c r="E103" s="38"/>
      <c r="F103" s="215"/>
      <c r="G103" s="62"/>
      <c r="H103" s="75"/>
      <c r="I103" s="94"/>
      <c r="J103" s="95"/>
      <c r="K103" s="158"/>
      <c r="L103" s="6"/>
    </row>
    <row r="104" spans="1:12" x14ac:dyDescent="0.25">
      <c r="A104" s="3"/>
      <c r="B104" s="35"/>
      <c r="C104" s="63"/>
      <c r="D104" s="61"/>
      <c r="E104" s="38"/>
      <c r="F104" s="219"/>
      <c r="G104" s="62"/>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61"/>
      <c r="E118" s="38"/>
      <c r="F118" s="215"/>
      <c r="G118" s="15"/>
      <c r="H118" s="75"/>
      <c r="I118" s="94"/>
      <c r="J118" s="95"/>
      <c r="K118" s="158"/>
      <c r="L118" s="6"/>
    </row>
    <row r="119" spans="1:12" x14ac:dyDescent="0.25">
      <c r="A119" s="3"/>
      <c r="B119" s="35"/>
      <c r="C119" s="35"/>
      <c r="D119" s="37"/>
      <c r="E119" s="38"/>
      <c r="F119" s="215"/>
      <c r="G119" s="15"/>
      <c r="H119" s="75"/>
      <c r="I119" s="94"/>
      <c r="J119" s="95"/>
      <c r="K119" s="158"/>
      <c r="L119" s="6"/>
    </row>
    <row r="120" spans="1:12" x14ac:dyDescent="0.25">
      <c r="A120" s="3"/>
      <c r="B120" s="35"/>
      <c r="C120" s="35"/>
      <c r="D120" s="37"/>
      <c r="E120" s="38"/>
      <c r="F120" s="224"/>
      <c r="G120" s="15"/>
      <c r="H120" s="15"/>
      <c r="I120" s="94"/>
      <c r="J120" s="95"/>
      <c r="K120" s="158"/>
      <c r="L120" s="6"/>
    </row>
    <row r="121" spans="1:12" ht="5.25" customHeight="1" x14ac:dyDescent="0.25">
      <c r="A121" s="3"/>
      <c r="B121" s="207"/>
      <c r="C121" s="35"/>
      <c r="D121" s="37"/>
      <c r="E121" s="38"/>
      <c r="F121" s="214"/>
      <c r="G121" s="22"/>
      <c r="H121" s="22"/>
      <c r="I121" s="225"/>
      <c r="J121" s="20"/>
      <c r="K121" s="6"/>
      <c r="L121" s="6"/>
    </row>
    <row r="122" spans="1:12" x14ac:dyDescent="0.25">
      <c r="A122" s="3"/>
      <c r="B122" s="33"/>
      <c r="C122" s="201"/>
      <c r="D122" s="44"/>
      <c r="E122" s="92"/>
      <c r="F122" s="80"/>
      <c r="G122" s="15"/>
      <c r="H122" s="202"/>
      <c r="I122" s="94"/>
      <c r="J122" s="20"/>
      <c r="K122" s="6"/>
      <c r="L122" s="6"/>
    </row>
    <row r="123" spans="1:12" s="5" customFormat="1" ht="15.75" x14ac:dyDescent="0.25">
      <c r="A123" s="217"/>
      <c r="B123" s="33"/>
      <c r="C123" s="105"/>
      <c r="D123" s="44"/>
      <c r="E123" s="92"/>
      <c r="F123" s="80"/>
      <c r="G123" s="93"/>
      <c r="H123" s="93"/>
      <c r="I123" s="94"/>
      <c r="J123" s="19"/>
    </row>
    <row r="124" spans="1:12" s="7" customFormat="1" ht="15.75" x14ac:dyDescent="0.25">
      <c r="A124" s="226"/>
      <c r="B124" s="205"/>
      <c r="C124" s="218"/>
      <c r="D124" s="210"/>
      <c r="E124" s="211"/>
      <c r="F124" s="210"/>
      <c r="G124" s="212"/>
      <c r="H124" s="212"/>
      <c r="I124" s="213"/>
      <c r="J124" s="163"/>
      <c r="K124" s="164"/>
      <c r="L124" s="164"/>
    </row>
    <row r="125" spans="1:12" ht="12" customHeight="1" x14ac:dyDescent="0.25">
      <c r="A125" s="3"/>
      <c r="B125" s="35"/>
      <c r="C125" s="35"/>
      <c r="D125" s="37"/>
      <c r="E125" s="45"/>
      <c r="F125" s="214"/>
      <c r="G125" s="15"/>
      <c r="H125" s="15"/>
      <c r="I125" s="75"/>
      <c r="J125" s="20"/>
      <c r="K125" s="6"/>
      <c r="L125" s="6"/>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61"/>
      <c r="E127" s="38"/>
      <c r="F127" s="215"/>
      <c r="G127" s="15"/>
      <c r="H127" s="75"/>
      <c r="I127" s="94"/>
      <c r="J127" s="95"/>
      <c r="K127" s="158"/>
      <c r="L127" s="158"/>
    </row>
    <row r="128" spans="1:12" s="3" customFormat="1" x14ac:dyDescent="0.25">
      <c r="B128" s="35"/>
      <c r="C128" s="35"/>
      <c r="D128" s="37"/>
      <c r="E128" s="38"/>
      <c r="F128" s="215"/>
      <c r="G128" s="15"/>
      <c r="H128" s="75"/>
      <c r="I128" s="94"/>
      <c r="J128" s="95"/>
      <c r="K128" s="158"/>
      <c r="L128" s="158"/>
    </row>
    <row r="129" spans="1:12" s="3" customFormat="1" x14ac:dyDescent="0.25">
      <c r="B129" s="35"/>
      <c r="C129" s="35"/>
      <c r="D129" s="61"/>
      <c r="E129" s="38"/>
      <c r="F129" s="215"/>
      <c r="G129" s="15"/>
      <c r="H129" s="75"/>
      <c r="I129" s="94"/>
      <c r="J129" s="95"/>
      <c r="K129" s="158"/>
      <c r="L129" s="158"/>
    </row>
    <row r="130" spans="1:12" s="3" customFormat="1" x14ac:dyDescent="0.25">
      <c r="B130" s="35"/>
      <c r="C130" s="35"/>
      <c r="D130" s="37"/>
      <c r="E130" s="38"/>
      <c r="F130" s="215"/>
      <c r="G130" s="15"/>
      <c r="H130" s="75"/>
      <c r="I130" s="94"/>
      <c r="J130" s="95"/>
      <c r="K130" s="158"/>
      <c r="L130" s="158"/>
    </row>
    <row r="131" spans="1:12" ht="6" customHeight="1" x14ac:dyDescent="0.25">
      <c r="A131" s="3"/>
      <c r="B131" s="35"/>
      <c r="C131" s="35"/>
      <c r="D131" s="37"/>
      <c r="E131" s="38"/>
      <c r="F131" s="214"/>
      <c r="G131" s="15"/>
      <c r="H131" s="15"/>
      <c r="I131" s="75"/>
      <c r="J131" s="20"/>
      <c r="K131" s="6"/>
      <c r="L131" s="6"/>
    </row>
    <row r="132" spans="1:12" s="3" customFormat="1" x14ac:dyDescent="0.25">
      <c r="B132" s="33"/>
      <c r="C132" s="201"/>
      <c r="D132" s="44"/>
      <c r="E132" s="92"/>
      <c r="F132" s="80"/>
      <c r="G132" s="15"/>
      <c r="H132" s="202"/>
      <c r="I132" s="94"/>
      <c r="J132" s="20"/>
      <c r="K132" s="158"/>
      <c r="L132" s="158"/>
    </row>
    <row r="133" spans="1:12" x14ac:dyDescent="0.25">
      <c r="A133" s="3"/>
      <c r="B133" s="33"/>
      <c r="C133" s="105"/>
      <c r="D133" s="44"/>
      <c r="E133" s="92"/>
      <c r="F133" s="80"/>
      <c r="G133" s="93"/>
      <c r="H133" s="93"/>
      <c r="I133" s="94"/>
      <c r="J133" s="20"/>
      <c r="K133" s="6"/>
      <c r="L133" s="6"/>
    </row>
    <row r="134" spans="1:12" s="4" customFormat="1" ht="15.75" x14ac:dyDescent="0.25">
      <c r="A134" s="204"/>
      <c r="B134" s="205"/>
      <c r="C134" s="209"/>
      <c r="D134" s="227"/>
      <c r="E134" s="227"/>
      <c r="F134" s="210"/>
      <c r="G134" s="212"/>
      <c r="H134" s="212"/>
      <c r="I134" s="213"/>
      <c r="J134" s="19"/>
      <c r="K134" s="5"/>
      <c r="L134" s="5"/>
    </row>
    <row r="135" spans="1:12" ht="8.25" customHeight="1" x14ac:dyDescent="0.25">
      <c r="A135" s="3"/>
      <c r="B135" s="35"/>
      <c r="C135" s="35"/>
      <c r="D135" s="37"/>
      <c r="E135" s="38"/>
      <c r="F135" s="214"/>
      <c r="G135" s="15"/>
      <c r="H135" s="15"/>
      <c r="I135" s="75"/>
      <c r="J135" s="20"/>
      <c r="K135" s="6"/>
      <c r="L135" s="6"/>
    </row>
    <row r="136" spans="1:12" s="5" customFormat="1" ht="15.75" x14ac:dyDescent="0.25">
      <c r="A136" s="217"/>
      <c r="B136" s="35"/>
      <c r="C136" s="69"/>
      <c r="D136" s="61"/>
      <c r="E136" s="38"/>
      <c r="F136" s="215"/>
      <c r="G136" s="15"/>
      <c r="H136" s="75"/>
      <c r="I136" s="94"/>
      <c r="J136" s="19"/>
    </row>
    <row r="137" spans="1:12" s="5" customFormat="1" ht="15.75" x14ac:dyDescent="0.25">
      <c r="A137" s="217"/>
      <c r="B137" s="35"/>
      <c r="C137" s="69"/>
      <c r="D137" s="37"/>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37"/>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216"/>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61"/>
      <c r="E153" s="38"/>
      <c r="F153" s="215"/>
      <c r="G153" s="15"/>
      <c r="H153" s="75"/>
      <c r="I153" s="94"/>
      <c r="J153" s="19"/>
    </row>
    <row r="154" spans="1:12" s="5" customFormat="1" ht="15.75" x14ac:dyDescent="0.25">
      <c r="A154" s="217"/>
      <c r="B154" s="35"/>
      <c r="C154" s="35"/>
      <c r="D154" s="37"/>
      <c r="E154" s="38"/>
      <c r="F154" s="215"/>
      <c r="G154" s="15"/>
      <c r="H154" s="75"/>
      <c r="I154" s="94"/>
      <c r="J154" s="19"/>
    </row>
    <row r="155" spans="1:12" s="5" customFormat="1" ht="15.75" x14ac:dyDescent="0.25">
      <c r="A155" s="217"/>
      <c r="B155" s="35"/>
      <c r="C155" s="35"/>
      <c r="D155" s="37"/>
      <c r="E155" s="38"/>
      <c r="F155" s="215"/>
      <c r="G155" s="15"/>
      <c r="H155" s="75"/>
      <c r="I155" s="94"/>
      <c r="J155" s="19"/>
    </row>
    <row r="156" spans="1:12" s="4" customFormat="1" ht="9" customHeight="1" x14ac:dyDescent="0.25">
      <c r="A156" s="204"/>
      <c r="B156" s="35"/>
      <c r="C156" s="35"/>
      <c r="D156" s="37"/>
      <c r="E156" s="38"/>
      <c r="F156" s="214"/>
      <c r="G156" s="15"/>
      <c r="H156" s="15"/>
      <c r="I156" s="75"/>
      <c r="J156" s="19"/>
      <c r="K156" s="5"/>
      <c r="L156" s="5"/>
    </row>
    <row r="157" spans="1:12" s="6" customFormat="1" x14ac:dyDescent="0.25">
      <c r="A157" s="158"/>
      <c r="B157" s="33"/>
      <c r="C157" s="201"/>
      <c r="D157" s="44"/>
      <c r="E157" s="92"/>
      <c r="F157" s="80"/>
      <c r="G157" s="15"/>
      <c r="H157" s="202"/>
      <c r="I157" s="94"/>
      <c r="J157" s="20"/>
    </row>
    <row r="158" spans="1:12" s="6" customFormat="1" x14ac:dyDescent="0.25">
      <c r="A158" s="158"/>
      <c r="B158" s="33"/>
      <c r="C158" s="105"/>
      <c r="D158" s="44"/>
      <c r="E158" s="92"/>
      <c r="F158" s="80"/>
      <c r="G158" s="93"/>
      <c r="H158" s="93"/>
      <c r="I158" s="94"/>
      <c r="J158" s="20"/>
    </row>
    <row r="159" spans="1:12" s="6" customFormat="1" ht="15.75" x14ac:dyDescent="0.25">
      <c r="A159" s="158"/>
      <c r="B159" s="205"/>
      <c r="C159" s="209"/>
      <c r="D159" s="227"/>
      <c r="E159" s="227"/>
      <c r="F159" s="210"/>
      <c r="G159" s="212"/>
      <c r="H159" s="212"/>
      <c r="I159" s="213"/>
      <c r="J159" s="20"/>
    </row>
    <row r="160" spans="1:12" s="6" customFormat="1" x14ac:dyDescent="0.25">
      <c r="A160" s="158"/>
      <c r="B160" s="35"/>
      <c r="C160" s="35"/>
      <c r="D160" s="37"/>
      <c r="E160" s="38"/>
      <c r="F160" s="214"/>
      <c r="G160" s="15"/>
      <c r="H160" s="15"/>
      <c r="I160" s="75"/>
      <c r="J160" s="20"/>
    </row>
    <row r="161" spans="1:10" s="6" customFormat="1" x14ac:dyDescent="0.25">
      <c r="A161" s="158"/>
      <c r="B161" s="35"/>
      <c r="C161" s="35"/>
      <c r="D161" s="61"/>
      <c r="E161" s="38"/>
      <c r="F161" s="215"/>
      <c r="G161" s="15"/>
      <c r="H161" s="75"/>
      <c r="I161" s="94"/>
      <c r="J161" s="95"/>
    </row>
    <row r="162" spans="1:10" s="6" customFormat="1" x14ac:dyDescent="0.25">
      <c r="A162" s="158"/>
      <c r="B162" s="35"/>
      <c r="C162" s="35"/>
      <c r="D162" s="61"/>
      <c r="E162" s="38"/>
      <c r="F162" s="215"/>
      <c r="G162" s="15"/>
      <c r="H162" s="75"/>
      <c r="I162" s="94"/>
      <c r="J162" s="20"/>
    </row>
    <row r="163" spans="1:10" s="6" customFormat="1" x14ac:dyDescent="0.25">
      <c r="A163" s="158"/>
      <c r="B163" s="35"/>
      <c r="C163" s="35"/>
      <c r="D163" s="61"/>
      <c r="E163" s="38"/>
      <c r="F163" s="215"/>
      <c r="G163" s="15"/>
      <c r="H163" s="75"/>
      <c r="I163" s="94"/>
      <c r="J163" s="20"/>
    </row>
    <row r="164" spans="1:10" s="6" customFormat="1" x14ac:dyDescent="0.25">
      <c r="A164" s="158"/>
      <c r="B164" s="35"/>
      <c r="C164" s="35"/>
      <c r="D164" s="37"/>
      <c r="E164" s="38"/>
      <c r="F164" s="215"/>
      <c r="G164" s="15"/>
      <c r="H164" s="75"/>
      <c r="I164" s="94"/>
      <c r="J164" s="20"/>
    </row>
    <row r="165" spans="1:10" s="6" customFormat="1" x14ac:dyDescent="0.25">
      <c r="A165" s="158"/>
      <c r="B165" s="35"/>
      <c r="C165" s="35"/>
      <c r="D165" s="37"/>
      <c r="E165" s="38"/>
      <c r="F165" s="214"/>
      <c r="G165" s="15"/>
      <c r="H165" s="15"/>
      <c r="I165" s="75"/>
      <c r="J165" s="20"/>
    </row>
    <row r="166" spans="1:10" s="6" customFormat="1" x14ac:dyDescent="0.25">
      <c r="A166" s="158"/>
      <c r="B166" s="33"/>
      <c r="C166" s="201"/>
      <c r="D166" s="44"/>
      <c r="E166" s="92"/>
      <c r="F166" s="80"/>
      <c r="G166" s="15"/>
      <c r="H166" s="202"/>
      <c r="I166" s="94"/>
      <c r="J166" s="20"/>
    </row>
    <row r="167" spans="1:10" s="6" customFormat="1" x14ac:dyDescent="0.25">
      <c r="A167" s="158"/>
      <c r="B167" s="33"/>
      <c r="C167" s="105"/>
      <c r="D167" s="44"/>
      <c r="E167" s="92"/>
      <c r="F167" s="80"/>
      <c r="G167" s="93"/>
      <c r="H167" s="93"/>
      <c r="I167" s="94"/>
      <c r="J167" s="20"/>
    </row>
    <row r="168" spans="1:10" s="6" customFormat="1" ht="15.75" x14ac:dyDescent="0.25">
      <c r="A168" s="158"/>
      <c r="B168" s="205"/>
      <c r="C168" s="209"/>
      <c r="D168" s="227"/>
      <c r="E168" s="227"/>
      <c r="F168" s="210"/>
      <c r="G168" s="212"/>
      <c r="H168" s="212"/>
      <c r="I168" s="213"/>
      <c r="J168" s="20"/>
    </row>
    <row r="169" spans="1:10" s="6" customFormat="1" x14ac:dyDescent="0.25">
      <c r="A169" s="158"/>
      <c r="B169" s="35"/>
      <c r="C169" s="35"/>
      <c r="D169" s="37"/>
      <c r="E169" s="38"/>
      <c r="F169" s="214"/>
      <c r="G169" s="15"/>
      <c r="H169" s="15"/>
      <c r="I169" s="75"/>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69"/>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0" s="6" customFormat="1" x14ac:dyDescent="0.25">
      <c r="A177" s="158"/>
      <c r="B177" s="35"/>
      <c r="C177" s="35"/>
      <c r="D177" s="61"/>
      <c r="E177" s="38"/>
      <c r="F177" s="215"/>
      <c r="G177" s="15"/>
      <c r="H177" s="75"/>
      <c r="I177" s="94"/>
      <c r="J177" s="20"/>
    </row>
    <row r="178" spans="1:10" s="6" customFormat="1" x14ac:dyDescent="0.25">
      <c r="A178" s="158"/>
      <c r="B178" s="35"/>
      <c r="C178" s="35"/>
      <c r="D178" s="61"/>
      <c r="E178" s="38"/>
      <c r="F178" s="215"/>
      <c r="G178" s="15"/>
      <c r="H178" s="75"/>
      <c r="I178" s="94"/>
      <c r="J178" s="20"/>
    </row>
    <row r="179" spans="1:10" s="6" customFormat="1" x14ac:dyDescent="0.25">
      <c r="A179" s="158"/>
      <c r="B179" s="35"/>
      <c r="C179" s="35"/>
      <c r="D179" s="61"/>
      <c r="E179" s="38"/>
      <c r="F179" s="215"/>
      <c r="G179" s="15"/>
      <c r="H179" s="75"/>
      <c r="I179" s="94"/>
      <c r="J179" s="20"/>
    </row>
    <row r="180" spans="1:10" s="6" customFormat="1" x14ac:dyDescent="0.25">
      <c r="A180" s="158"/>
      <c r="B180" s="35"/>
      <c r="C180" s="35"/>
      <c r="D180" s="61"/>
      <c r="E180" s="38"/>
      <c r="F180" s="215"/>
      <c r="G180" s="15"/>
      <c r="H180" s="75"/>
      <c r="I180" s="94"/>
      <c r="J180" s="20"/>
    </row>
    <row r="181" spans="1:10" s="6" customFormat="1" x14ac:dyDescent="0.25">
      <c r="A181" s="158"/>
      <c r="B181" s="35"/>
      <c r="C181" s="35"/>
      <c r="D181" s="61"/>
      <c r="E181" s="38"/>
      <c r="F181" s="215"/>
      <c r="G181" s="15"/>
      <c r="H181" s="75"/>
      <c r="I181" s="94"/>
      <c r="J181" s="20"/>
    </row>
    <row r="182" spans="1:10" s="6" customFormat="1" x14ac:dyDescent="0.25">
      <c r="A182" s="158"/>
      <c r="B182" s="35"/>
      <c r="C182" s="35"/>
      <c r="D182" s="61"/>
      <c r="E182" s="38"/>
      <c r="F182" s="215"/>
      <c r="G182" s="15"/>
      <c r="H182" s="75"/>
      <c r="I182" s="94"/>
      <c r="J182" s="20"/>
    </row>
    <row r="183" spans="1:10" s="6" customFormat="1" x14ac:dyDescent="0.25">
      <c r="A183" s="158"/>
      <c r="B183" s="35"/>
      <c r="C183" s="35"/>
      <c r="D183" s="61"/>
      <c r="E183" s="38"/>
      <c r="F183" s="215"/>
      <c r="G183" s="15"/>
      <c r="H183" s="75"/>
      <c r="I183" s="94"/>
      <c r="J183" s="20"/>
    </row>
    <row r="184" spans="1:10" s="6" customFormat="1" x14ac:dyDescent="0.25">
      <c r="A184" s="158"/>
      <c r="B184" s="35"/>
      <c r="C184" s="35"/>
      <c r="D184" s="37"/>
      <c r="E184" s="38"/>
      <c r="F184" s="215"/>
      <c r="G184" s="15"/>
      <c r="H184" s="75"/>
      <c r="I184" s="94"/>
      <c r="J184" s="20"/>
    </row>
    <row r="185" spans="1:10" s="6" customFormat="1" x14ac:dyDescent="0.25">
      <c r="A185" s="158"/>
      <c r="B185" s="35"/>
      <c r="C185" s="35"/>
      <c r="D185" s="61"/>
      <c r="E185" s="38"/>
      <c r="F185" s="215"/>
      <c r="G185" s="15"/>
      <c r="H185" s="75"/>
      <c r="I185" s="94"/>
      <c r="J185" s="20"/>
    </row>
    <row r="186" spans="1:10" s="6" customFormat="1" x14ac:dyDescent="0.25">
      <c r="A186" s="158"/>
      <c r="B186" s="35"/>
      <c r="C186" s="35"/>
      <c r="D186" s="61"/>
      <c r="E186" s="38"/>
      <c r="F186" s="215"/>
      <c r="G186" s="15"/>
      <c r="H186" s="75"/>
      <c r="I186" s="94"/>
      <c r="J186" s="20"/>
    </row>
    <row r="187" spans="1:10" s="6" customFormat="1" x14ac:dyDescent="0.25">
      <c r="A187" s="158"/>
      <c r="B187" s="35"/>
      <c r="C187" s="35"/>
      <c r="D187" s="61"/>
      <c r="E187" s="38"/>
      <c r="F187" s="215"/>
      <c r="G187" s="15"/>
      <c r="H187" s="75"/>
      <c r="I187" s="94"/>
      <c r="J187" s="20"/>
    </row>
    <row r="188" spans="1:10" s="6" customFormat="1" x14ac:dyDescent="0.25">
      <c r="A188" s="158"/>
      <c r="B188" s="35"/>
      <c r="C188" s="35"/>
      <c r="D188" s="70"/>
      <c r="E188" s="38"/>
      <c r="F188" s="215"/>
      <c r="G188" s="15"/>
      <c r="H188" s="75"/>
      <c r="I188" s="94"/>
      <c r="J188" s="20"/>
    </row>
    <row r="189" spans="1:10" s="6" customFormat="1" x14ac:dyDescent="0.25">
      <c r="A189" s="158"/>
      <c r="B189" s="35"/>
      <c r="C189" s="35"/>
      <c r="D189" s="37"/>
      <c r="E189" s="38"/>
      <c r="F189" s="215"/>
      <c r="G189" s="15"/>
      <c r="H189" s="75"/>
      <c r="I189" s="94"/>
      <c r="J189" s="20"/>
    </row>
    <row r="190" spans="1:10" s="6" customFormat="1" x14ac:dyDescent="0.25">
      <c r="A190" s="158"/>
      <c r="B190" s="35"/>
      <c r="C190" s="35"/>
      <c r="D190" s="37"/>
      <c r="E190" s="38"/>
      <c r="F190" s="215"/>
      <c r="G190" s="15"/>
      <c r="H190" s="75"/>
      <c r="I190" s="94"/>
      <c r="J190" s="20"/>
    </row>
    <row r="191" spans="1:10" s="6" customFormat="1" x14ac:dyDescent="0.25">
      <c r="A191" s="158"/>
      <c r="B191" s="35"/>
      <c r="C191" s="35"/>
      <c r="D191" s="37"/>
      <c r="E191" s="38"/>
      <c r="F191" s="214"/>
      <c r="G191" s="15"/>
      <c r="H191" s="15"/>
      <c r="I191" s="75"/>
      <c r="J191" s="20"/>
    </row>
    <row r="192" spans="1:10" s="6" customFormat="1" x14ac:dyDescent="0.25">
      <c r="A192" s="158"/>
      <c r="B192" s="33"/>
      <c r="C192" s="201"/>
      <c r="D192" s="44"/>
      <c r="E192" s="92"/>
      <c r="F192" s="80"/>
      <c r="G192" s="15"/>
      <c r="H192" s="202"/>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5"/>
      <c r="C194" s="209"/>
      <c r="D194" s="227"/>
      <c r="E194" s="227"/>
      <c r="F194" s="210"/>
      <c r="G194" s="212"/>
      <c r="H194" s="212"/>
      <c r="I194" s="213"/>
      <c r="J194" s="95"/>
      <c r="K194" s="158"/>
      <c r="L194" s="158"/>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5"/>
      <c r="G196" s="15"/>
      <c r="H196" s="75"/>
      <c r="I196" s="94"/>
      <c r="J196" s="95"/>
      <c r="K196" s="6"/>
      <c r="L196" s="6"/>
    </row>
    <row r="197" spans="1:12" x14ac:dyDescent="0.25">
      <c r="A197" s="3"/>
      <c r="B197" s="35"/>
      <c r="C197" s="35"/>
      <c r="D197" s="61"/>
      <c r="E197" s="38"/>
      <c r="F197" s="215"/>
      <c r="G197" s="15"/>
      <c r="H197" s="75"/>
      <c r="I197" s="94"/>
      <c r="J197" s="95"/>
      <c r="K197" s="6"/>
      <c r="L197" s="6"/>
    </row>
    <row r="198" spans="1:12" x14ac:dyDescent="0.25">
      <c r="A198" s="3"/>
      <c r="B198" s="35"/>
      <c r="C198" s="37"/>
      <c r="D198" s="61"/>
      <c r="E198" s="38"/>
      <c r="F198" s="215"/>
      <c r="G198" s="15"/>
      <c r="H198" s="75"/>
      <c r="I198" s="94"/>
      <c r="J198" s="95"/>
      <c r="K198" s="6"/>
      <c r="L198" s="6"/>
    </row>
    <row r="199" spans="1:12" x14ac:dyDescent="0.25">
      <c r="A199" s="3"/>
      <c r="B199" s="35"/>
      <c r="C199" s="35"/>
      <c r="D199" s="37"/>
      <c r="E199" s="38"/>
      <c r="F199" s="215"/>
      <c r="G199" s="15"/>
      <c r="H199" s="75"/>
      <c r="I199" s="94"/>
      <c r="J199" s="95"/>
      <c r="K199" s="6"/>
      <c r="L199" s="6"/>
    </row>
    <row r="200" spans="1:12" ht="10.5" customHeight="1" x14ac:dyDescent="0.25">
      <c r="A200" s="3"/>
      <c r="B200" s="35"/>
      <c r="C200" s="35"/>
      <c r="D200" s="37"/>
      <c r="E200" s="38"/>
      <c r="F200" s="214"/>
      <c r="G200" s="15"/>
      <c r="H200" s="15"/>
      <c r="I200" s="75"/>
      <c r="J200" s="20"/>
      <c r="K200" s="6"/>
      <c r="L200" s="6"/>
    </row>
    <row r="201" spans="1:12" s="6" customFormat="1" ht="15" customHeight="1" x14ac:dyDescent="0.25">
      <c r="A201" s="158"/>
      <c r="B201" s="33"/>
      <c r="C201" s="201"/>
      <c r="D201" s="44"/>
      <c r="E201" s="92"/>
      <c r="F201" s="80"/>
      <c r="G201" s="15"/>
      <c r="H201" s="202"/>
      <c r="I201" s="94"/>
      <c r="J201" s="20"/>
    </row>
    <row r="202" spans="1:12" x14ac:dyDescent="0.25">
      <c r="A202" s="3"/>
      <c r="B202" s="33"/>
      <c r="C202" s="105"/>
      <c r="D202" s="44"/>
      <c r="E202" s="92"/>
      <c r="F202" s="80"/>
      <c r="G202" s="93"/>
      <c r="H202" s="93"/>
      <c r="I202" s="94"/>
      <c r="J202" s="20"/>
      <c r="K202" s="6"/>
      <c r="L202" s="6"/>
    </row>
    <row r="203" spans="1:12" ht="15.75" x14ac:dyDescent="0.25">
      <c r="A203" s="3"/>
      <c r="B203" s="205"/>
      <c r="C203" s="209"/>
      <c r="D203" s="227"/>
      <c r="E203" s="227"/>
      <c r="F203" s="210"/>
      <c r="G203" s="212"/>
      <c r="H203" s="212"/>
      <c r="I203" s="213"/>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8"/>
      <c r="G205" s="15"/>
      <c r="H205" s="75"/>
      <c r="I205" s="216"/>
      <c r="J205" s="95"/>
      <c r="K205" s="158"/>
      <c r="L205" s="158"/>
    </row>
    <row r="206" spans="1:12" s="3" customFormat="1" x14ac:dyDescent="0.25">
      <c r="B206" s="35"/>
      <c r="C206" s="35"/>
      <c r="D206" s="37"/>
      <c r="E206" s="38"/>
      <c r="F206" s="228"/>
      <c r="G206" s="15"/>
      <c r="H206" s="75"/>
      <c r="I206" s="216"/>
      <c r="J206" s="95"/>
      <c r="K206" s="158"/>
      <c r="L206" s="158"/>
    </row>
    <row r="207" spans="1:12" s="3" customFormat="1" x14ac:dyDescent="0.25">
      <c r="B207" s="35"/>
      <c r="C207" s="35"/>
      <c r="D207" s="61"/>
      <c r="E207" s="38"/>
      <c r="F207" s="215"/>
      <c r="G207" s="15"/>
      <c r="H207" s="75"/>
      <c r="I207" s="216"/>
      <c r="J207" s="95"/>
      <c r="K207" s="158"/>
      <c r="L207" s="158"/>
    </row>
    <row r="208" spans="1:12" s="3" customFormat="1" x14ac:dyDescent="0.25">
      <c r="B208" s="35"/>
      <c r="C208" s="59"/>
      <c r="D208" s="37"/>
      <c r="E208" s="38"/>
      <c r="F208" s="228"/>
      <c r="G208" s="15"/>
      <c r="H208" s="75"/>
      <c r="I208" s="94"/>
      <c r="J208" s="95"/>
      <c r="K208" s="158"/>
      <c r="L208" s="158"/>
    </row>
    <row r="209" spans="1:12" s="3" customFormat="1" x14ac:dyDescent="0.25">
      <c r="B209" s="35"/>
      <c r="C209" s="35"/>
      <c r="D209" s="61"/>
      <c r="E209" s="38"/>
      <c r="F209" s="215"/>
      <c r="G209" s="15"/>
      <c r="H209" s="75"/>
      <c r="I209" s="94"/>
      <c r="J209" s="95"/>
      <c r="K209" s="158"/>
      <c r="L209" s="158"/>
    </row>
    <row r="210" spans="1:12" s="3" customFormat="1" x14ac:dyDescent="0.25">
      <c r="B210" s="35"/>
      <c r="C210" s="35"/>
      <c r="D210" s="37"/>
      <c r="E210" s="38"/>
      <c r="F210" s="215"/>
      <c r="G210" s="15"/>
      <c r="H210" s="75"/>
      <c r="I210" s="94"/>
      <c r="J210" s="95"/>
      <c r="K210" s="158"/>
      <c r="L210" s="158"/>
    </row>
    <row r="211" spans="1:12" x14ac:dyDescent="0.25">
      <c r="A211" s="3"/>
      <c r="B211" s="35"/>
      <c r="C211" s="35"/>
      <c r="D211" s="37"/>
      <c r="E211" s="38"/>
      <c r="F211" s="214"/>
      <c r="G211" s="15"/>
      <c r="H211" s="15"/>
      <c r="I211" s="75"/>
      <c r="J211" s="20"/>
      <c r="K211" s="6"/>
      <c r="L211" s="6"/>
    </row>
    <row r="212" spans="1:12" x14ac:dyDescent="0.25">
      <c r="A212" s="3"/>
      <c r="B212" s="33"/>
      <c r="C212" s="201"/>
      <c r="D212" s="44"/>
      <c r="E212" s="92"/>
      <c r="F212" s="80"/>
      <c r="G212" s="15"/>
      <c r="H212" s="202"/>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5"/>
      <c r="C214" s="209"/>
      <c r="D214" s="227"/>
      <c r="E214" s="227"/>
      <c r="F214" s="210"/>
      <c r="G214" s="212"/>
      <c r="H214" s="212"/>
      <c r="I214" s="213"/>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5"/>
      <c r="G217" s="15"/>
      <c r="H217" s="75"/>
      <c r="I217" s="94"/>
      <c r="J217" s="95"/>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4"/>
      <c r="G219" s="15"/>
      <c r="H219" s="15"/>
      <c r="I219" s="75"/>
      <c r="J219" s="20"/>
      <c r="K219" s="6"/>
      <c r="L219" s="6"/>
    </row>
    <row r="220" spans="1:12" x14ac:dyDescent="0.25">
      <c r="A220" s="3"/>
      <c r="B220" s="33"/>
      <c r="C220" s="201"/>
      <c r="D220" s="44"/>
      <c r="E220" s="92"/>
      <c r="F220" s="80"/>
      <c r="G220" s="15"/>
      <c r="H220" s="202"/>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5"/>
      <c r="C222" s="229"/>
      <c r="D222" s="227"/>
      <c r="E222" s="227"/>
      <c r="F222" s="210"/>
      <c r="G222" s="212"/>
      <c r="H222" s="212"/>
      <c r="I222" s="213"/>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4"/>
      <c r="G232" s="15"/>
      <c r="H232" s="15"/>
      <c r="I232" s="75"/>
      <c r="J232" s="20"/>
      <c r="K232" s="6"/>
      <c r="L232" s="6"/>
    </row>
    <row r="233" spans="1:12" x14ac:dyDescent="0.25">
      <c r="A233" s="3"/>
      <c r="B233" s="33"/>
      <c r="C233" s="201"/>
      <c r="D233" s="44"/>
      <c r="E233" s="92"/>
      <c r="F233" s="80"/>
      <c r="G233" s="15"/>
      <c r="H233" s="202"/>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5"/>
      <c r="C235" s="209"/>
      <c r="D235" s="227"/>
      <c r="E235" s="227"/>
      <c r="F235" s="210"/>
      <c r="G235" s="212"/>
      <c r="H235" s="212"/>
      <c r="I235" s="213"/>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x14ac:dyDescent="0.25">
      <c r="A239" s="3"/>
      <c r="B239" s="35"/>
      <c r="C239" s="35"/>
      <c r="D239" s="37"/>
      <c r="E239" s="38"/>
      <c r="F239" s="215"/>
      <c r="G239" s="15"/>
      <c r="H239" s="75"/>
      <c r="I239" s="94"/>
      <c r="J239" s="95"/>
      <c r="K239" s="6"/>
      <c r="L239" s="6"/>
    </row>
    <row r="240" spans="1:12" x14ac:dyDescent="0.25">
      <c r="A240" s="3"/>
      <c r="B240" s="35"/>
      <c r="C240" s="35"/>
      <c r="D240" s="37"/>
      <c r="E240" s="38"/>
      <c r="F240" s="215"/>
      <c r="G240" s="15"/>
      <c r="H240" s="75"/>
      <c r="I240" s="94"/>
      <c r="J240" s="95"/>
      <c r="K240" s="6"/>
      <c r="L240" s="6"/>
    </row>
    <row r="241" spans="1:12" ht="9.75" customHeight="1" x14ac:dyDescent="0.25">
      <c r="A241" s="3"/>
      <c r="B241" s="35"/>
      <c r="C241" s="35"/>
      <c r="D241" s="37"/>
      <c r="E241" s="38"/>
      <c r="F241" s="214"/>
      <c r="G241" s="15"/>
      <c r="H241" s="15"/>
      <c r="I241" s="75"/>
      <c r="J241" s="20"/>
      <c r="K241" s="6"/>
      <c r="L241" s="6"/>
    </row>
    <row r="242" spans="1:12" ht="16.5" customHeight="1" x14ac:dyDescent="0.25">
      <c r="A242" s="3"/>
      <c r="B242" s="33"/>
      <c r="C242" s="201"/>
      <c r="D242" s="44"/>
      <c r="E242" s="92"/>
      <c r="F242" s="80"/>
      <c r="G242" s="15"/>
      <c r="H242" s="202"/>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5"/>
      <c r="C244" s="229"/>
      <c r="D244" s="227"/>
      <c r="E244" s="227"/>
      <c r="F244" s="210"/>
      <c r="G244" s="212"/>
      <c r="H244" s="212"/>
      <c r="I244" s="213"/>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61"/>
      <c r="E251" s="38"/>
      <c r="F251" s="215"/>
      <c r="G251" s="15"/>
      <c r="H251" s="75"/>
      <c r="I251" s="94"/>
      <c r="J251" s="19"/>
      <c r="K251" s="6"/>
      <c r="L251" s="6"/>
    </row>
    <row r="252" spans="1:12" ht="15.75" x14ac:dyDescent="0.25">
      <c r="A252" s="3"/>
      <c r="B252" s="35"/>
      <c r="C252" s="35"/>
      <c r="D252" s="37"/>
      <c r="E252" s="38"/>
      <c r="F252" s="215"/>
      <c r="G252" s="15"/>
      <c r="H252" s="75"/>
      <c r="I252" s="94"/>
      <c r="J252" s="19"/>
      <c r="K252" s="6"/>
      <c r="L252" s="6"/>
    </row>
    <row r="253" spans="1:12" ht="15.75" x14ac:dyDescent="0.25">
      <c r="A253" s="3"/>
      <c r="B253" s="35"/>
      <c r="C253" s="35"/>
      <c r="D253" s="37"/>
      <c r="E253" s="38"/>
      <c r="F253" s="214"/>
      <c r="G253" s="15"/>
      <c r="H253" s="15"/>
      <c r="I253" s="75"/>
      <c r="J253" s="19"/>
      <c r="K253" s="6"/>
      <c r="L253" s="6"/>
    </row>
    <row r="254" spans="1:12" x14ac:dyDescent="0.25">
      <c r="A254" s="3"/>
      <c r="B254" s="33"/>
      <c r="C254" s="201"/>
      <c r="D254" s="44"/>
      <c r="E254" s="92"/>
      <c r="F254" s="80"/>
      <c r="G254" s="15"/>
      <c r="H254" s="202"/>
      <c r="I254" s="94"/>
      <c r="J254" s="20"/>
      <c r="K254" s="6"/>
      <c r="L254" s="6"/>
    </row>
    <row r="255" spans="1:12" x14ac:dyDescent="0.25">
      <c r="A255" s="3"/>
      <c r="B255" s="33"/>
      <c r="C255" s="201"/>
      <c r="D255" s="44"/>
      <c r="E255" s="92"/>
      <c r="F255" s="80"/>
      <c r="G255" s="15"/>
      <c r="H255" s="202"/>
      <c r="I255" s="94"/>
      <c r="J255" s="95"/>
      <c r="K255" s="6"/>
      <c r="L255" s="6"/>
    </row>
    <row r="256" spans="1:12" ht="15.75" x14ac:dyDescent="0.25">
      <c r="A256" s="3"/>
      <c r="B256" s="205"/>
      <c r="C256" s="229"/>
      <c r="D256" s="227"/>
      <c r="E256" s="227"/>
      <c r="F256" s="210"/>
      <c r="G256" s="212"/>
      <c r="H256" s="212"/>
      <c r="I256" s="213"/>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61"/>
      <c r="E259" s="38"/>
      <c r="F259" s="215"/>
      <c r="G259" s="15"/>
      <c r="H259" s="75"/>
      <c r="I259" s="94"/>
      <c r="J259" s="19"/>
      <c r="K259" s="6"/>
      <c r="L259" s="6"/>
    </row>
    <row r="260" spans="1:12" ht="15.75" x14ac:dyDescent="0.25">
      <c r="A260" s="3"/>
      <c r="B260" s="35"/>
      <c r="C260" s="35"/>
      <c r="D260" s="61"/>
      <c r="E260" s="38"/>
      <c r="F260" s="215"/>
      <c r="G260" s="15"/>
      <c r="H260" s="75"/>
      <c r="I260" s="94"/>
      <c r="J260" s="19"/>
      <c r="K260" s="6"/>
      <c r="L260" s="6"/>
    </row>
    <row r="261" spans="1:12" ht="15.75" x14ac:dyDescent="0.25">
      <c r="A261" s="3"/>
      <c r="B261" s="35"/>
      <c r="C261" s="35"/>
      <c r="D261" s="37"/>
      <c r="E261" s="38"/>
      <c r="F261" s="215"/>
      <c r="G261" s="15"/>
      <c r="H261" s="75"/>
      <c r="I261" s="94"/>
      <c r="J261" s="19"/>
      <c r="K261" s="6"/>
      <c r="L261" s="6"/>
    </row>
    <row r="262" spans="1:12" ht="15.75" x14ac:dyDescent="0.25">
      <c r="A262" s="3"/>
      <c r="B262" s="35"/>
      <c r="C262" s="35"/>
      <c r="D262" s="37"/>
      <c r="E262" s="38"/>
      <c r="F262" s="214"/>
      <c r="G262" s="15"/>
      <c r="H262" s="15"/>
      <c r="I262" s="75"/>
      <c r="J262" s="19"/>
      <c r="K262" s="6"/>
      <c r="L262" s="6"/>
    </row>
    <row r="263" spans="1:12" x14ac:dyDescent="0.25">
      <c r="A263" s="3"/>
      <c r="B263" s="33"/>
      <c r="C263" s="201"/>
      <c r="D263" s="44"/>
      <c r="E263" s="92"/>
      <c r="F263" s="80"/>
      <c r="G263" s="15"/>
      <c r="H263" s="202"/>
      <c r="I263" s="94"/>
      <c r="J263" s="20"/>
      <c r="K263" s="6"/>
      <c r="L263" s="6"/>
    </row>
    <row r="264" spans="1:12" x14ac:dyDescent="0.25">
      <c r="A264" s="3"/>
      <c r="B264" s="230"/>
      <c r="C264" s="230"/>
      <c r="D264" s="231"/>
      <c r="E264" s="230"/>
      <c r="F264" s="80"/>
      <c r="G264" s="81"/>
      <c r="H264" s="208"/>
      <c r="I264" s="208"/>
      <c r="J264" s="20"/>
      <c r="K264" s="6"/>
      <c r="L264" s="6"/>
    </row>
    <row r="265" spans="1:12" ht="15.75" x14ac:dyDescent="0.25">
      <c r="A265" s="3"/>
      <c r="B265" s="205"/>
      <c r="C265" s="229"/>
      <c r="D265" s="227"/>
      <c r="E265" s="227"/>
      <c r="F265" s="210"/>
      <c r="G265" s="212"/>
      <c r="H265" s="212"/>
      <c r="I265" s="213"/>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5"/>
      <c r="G267" s="15"/>
      <c r="H267" s="75"/>
      <c r="I267" s="94"/>
      <c r="J267" s="14"/>
      <c r="K267" s="6"/>
      <c r="L267" s="6"/>
    </row>
    <row r="268" spans="1:12" x14ac:dyDescent="0.25">
      <c r="A268" s="3"/>
      <c r="B268" s="35"/>
      <c r="C268" s="35"/>
      <c r="D268" s="61"/>
      <c r="E268" s="38"/>
      <c r="F268" s="215"/>
      <c r="G268" s="15"/>
      <c r="H268" s="75"/>
      <c r="I268" s="94"/>
      <c r="J268" s="14"/>
    </row>
    <row r="269" spans="1:12" x14ac:dyDescent="0.25">
      <c r="A269" s="3"/>
      <c r="B269" s="35"/>
      <c r="C269" s="35"/>
      <c r="D269" s="61"/>
      <c r="E269" s="38"/>
      <c r="F269" s="215"/>
      <c r="G269" s="15"/>
      <c r="H269" s="75"/>
      <c r="I269" s="94"/>
      <c r="J269" s="14"/>
    </row>
    <row r="270" spans="1:12" x14ac:dyDescent="0.25">
      <c r="A270" s="3"/>
      <c r="B270" s="35"/>
      <c r="C270" s="35"/>
      <c r="D270" s="37"/>
      <c r="E270" s="38"/>
      <c r="F270" s="215"/>
      <c r="G270" s="15"/>
      <c r="H270" s="75"/>
      <c r="I270" s="94"/>
      <c r="J270" s="14"/>
    </row>
    <row r="271" spans="1:12" x14ac:dyDescent="0.25">
      <c r="A271" s="3"/>
      <c r="B271" s="35"/>
      <c r="C271" s="35"/>
      <c r="D271" s="37"/>
      <c r="E271" s="38"/>
      <c r="F271" s="214"/>
      <c r="G271" s="15"/>
      <c r="H271" s="15"/>
      <c r="I271" s="75"/>
      <c r="J271" s="14"/>
    </row>
    <row r="272" spans="1:12" x14ac:dyDescent="0.25">
      <c r="A272" s="3"/>
      <c r="B272" s="33"/>
      <c r="C272" s="201"/>
      <c r="D272" s="44"/>
      <c r="E272" s="92"/>
      <c r="F272" s="80"/>
      <c r="G272" s="15"/>
      <c r="H272" s="202"/>
      <c r="I272" s="94"/>
      <c r="J272" s="14"/>
    </row>
    <row r="273" spans="1:10" x14ac:dyDescent="0.25">
      <c r="A273" s="3"/>
      <c r="B273" s="232"/>
      <c r="C273" s="232"/>
      <c r="D273" s="233"/>
      <c r="E273" s="232"/>
      <c r="F273" s="234"/>
      <c r="G273" s="235"/>
      <c r="H273" s="236"/>
      <c r="I273" s="236"/>
      <c r="J273" s="14"/>
    </row>
    <row r="274" spans="1:10" ht="15.75" x14ac:dyDescent="0.25">
      <c r="A274" s="3"/>
      <c r="B274" s="205"/>
      <c r="C274" s="229"/>
      <c r="D274" s="227"/>
      <c r="E274" s="227"/>
      <c r="F274" s="210"/>
      <c r="G274" s="212"/>
      <c r="H274" s="212"/>
      <c r="I274" s="213"/>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5"/>
      <c r="G276" s="15"/>
      <c r="H276" s="75"/>
      <c r="I276" s="94"/>
      <c r="J276" s="20"/>
    </row>
    <row r="277" spans="1:10" x14ac:dyDescent="0.25">
      <c r="A277" s="3"/>
      <c r="B277" s="35"/>
      <c r="C277" s="35"/>
      <c r="D277" s="61"/>
      <c r="E277" s="38"/>
      <c r="F277" s="215"/>
      <c r="G277" s="15"/>
      <c r="H277" s="75"/>
      <c r="I277" s="94"/>
      <c r="J277" s="20"/>
    </row>
    <row r="278" spans="1:10" x14ac:dyDescent="0.25">
      <c r="A278" s="3"/>
      <c r="B278" s="35"/>
      <c r="C278" s="35"/>
      <c r="D278" s="61"/>
      <c r="E278" s="38"/>
      <c r="F278" s="215"/>
      <c r="G278" s="15"/>
      <c r="H278" s="75"/>
      <c r="I278" s="94"/>
      <c r="J278" s="14"/>
    </row>
    <row r="279" spans="1:10" x14ac:dyDescent="0.25">
      <c r="A279" s="3"/>
      <c r="B279" s="35"/>
      <c r="C279" s="35"/>
      <c r="D279" s="37"/>
      <c r="E279" s="38"/>
      <c r="F279" s="215"/>
      <c r="G279" s="15"/>
      <c r="H279" s="75"/>
      <c r="I279" s="94"/>
      <c r="J279" s="14"/>
    </row>
    <row r="280" spans="1:10" x14ac:dyDescent="0.25">
      <c r="A280" s="3"/>
      <c r="B280" s="35"/>
      <c r="C280" s="35"/>
      <c r="D280" s="37"/>
      <c r="E280" s="38"/>
      <c r="F280" s="214"/>
      <c r="G280" s="15"/>
      <c r="H280" s="15"/>
      <c r="I280" s="75"/>
      <c r="J280" s="14"/>
    </row>
    <row r="281" spans="1:10" x14ac:dyDescent="0.25">
      <c r="A281" s="3"/>
      <c r="B281" s="33"/>
      <c r="C281" s="201"/>
      <c r="D281" s="44"/>
      <c r="E281" s="92"/>
      <c r="F281" s="80"/>
      <c r="G281" s="15"/>
      <c r="H281" s="202"/>
      <c r="I281" s="94"/>
      <c r="J281" s="14"/>
    </row>
    <row r="282" spans="1:10" x14ac:dyDescent="0.25">
      <c r="A282" s="3"/>
      <c r="B282" s="232"/>
      <c r="C282" s="232"/>
      <c r="D282" s="233"/>
      <c r="E282" s="232"/>
      <c r="F282" s="237"/>
      <c r="G282" s="238"/>
      <c r="H282" s="239"/>
      <c r="I282" s="239"/>
    </row>
    <row r="283" spans="1:10" ht="15.75" x14ac:dyDescent="0.25">
      <c r="A283" s="3"/>
      <c r="B283" s="205"/>
      <c r="C283" s="229"/>
      <c r="D283" s="227"/>
      <c r="E283" s="227"/>
      <c r="F283" s="210"/>
      <c r="G283" s="212"/>
      <c r="H283" s="212"/>
      <c r="I283" s="213"/>
    </row>
    <row r="284" spans="1:10" x14ac:dyDescent="0.25">
      <c r="A284" s="3"/>
      <c r="B284" s="35"/>
      <c r="C284" s="35"/>
      <c r="D284" s="37"/>
      <c r="E284" s="38"/>
      <c r="F284" s="23"/>
      <c r="G284" s="15"/>
      <c r="H284" s="15"/>
      <c r="I284" s="75"/>
    </row>
    <row r="285" spans="1:10" x14ac:dyDescent="0.25">
      <c r="A285" s="3"/>
      <c r="B285" s="35"/>
      <c r="C285" s="35"/>
      <c r="D285" s="70"/>
      <c r="E285" s="38"/>
      <c r="F285" s="215"/>
      <c r="G285" s="15"/>
      <c r="H285" s="75"/>
      <c r="I285" s="94"/>
    </row>
    <row r="286" spans="1:10" x14ac:dyDescent="0.25">
      <c r="A286" s="3"/>
      <c r="B286" s="35"/>
      <c r="C286" s="35"/>
      <c r="D286" s="70"/>
      <c r="E286" s="38"/>
      <c r="F286" s="215"/>
      <c r="G286" s="15"/>
      <c r="H286" s="75"/>
      <c r="I286" s="94"/>
    </row>
    <row r="287" spans="1:10" x14ac:dyDescent="0.25">
      <c r="A287" s="3"/>
      <c r="B287" s="35"/>
      <c r="C287" s="35"/>
      <c r="D287" s="70"/>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37"/>
      <c r="E300" s="38"/>
      <c r="F300" s="215"/>
      <c r="G300" s="15"/>
      <c r="H300" s="75"/>
      <c r="I300" s="94"/>
    </row>
    <row r="301" spans="1:9" x14ac:dyDescent="0.25">
      <c r="A301" s="3"/>
      <c r="B301" s="35"/>
      <c r="C301" s="35"/>
      <c r="D301" s="37"/>
      <c r="E301" s="38"/>
      <c r="F301" s="214"/>
      <c r="G301" s="15"/>
      <c r="H301" s="15"/>
      <c r="I301" s="75"/>
    </row>
    <row r="302" spans="1:9" x14ac:dyDescent="0.25">
      <c r="A302" s="3"/>
      <c r="B302" s="33"/>
      <c r="C302" s="201"/>
      <c r="D302" s="44"/>
      <c r="E302" s="92"/>
      <c r="F302" s="80"/>
      <c r="G302" s="15"/>
      <c r="H302" s="202"/>
      <c r="I302" s="94"/>
    </row>
    <row r="303" spans="1:9" x14ac:dyDescent="0.25">
      <c r="A303" s="3"/>
      <c r="B303" s="232"/>
      <c r="C303" s="232"/>
      <c r="D303" s="233"/>
      <c r="E303" s="232"/>
      <c r="F303" s="237"/>
      <c r="G303" s="238"/>
      <c r="H303" s="239"/>
      <c r="I303" s="239"/>
    </row>
    <row r="304" spans="1:9" ht="15.75" x14ac:dyDescent="0.25">
      <c r="A304" s="3"/>
      <c r="B304" s="205"/>
      <c r="C304" s="229"/>
      <c r="D304" s="227"/>
      <c r="E304" s="227"/>
      <c r="F304" s="210"/>
      <c r="G304" s="212"/>
      <c r="H304" s="212"/>
      <c r="I304" s="213"/>
    </row>
    <row r="305" spans="1:9" x14ac:dyDescent="0.25">
      <c r="A305" s="3"/>
      <c r="B305" s="35"/>
      <c r="C305" s="35"/>
      <c r="D305" s="37"/>
      <c r="E305" s="38"/>
      <c r="F305" s="23"/>
      <c r="G305" s="15"/>
      <c r="H305" s="15"/>
      <c r="I305" s="75"/>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37"/>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37"/>
      <c r="E317" s="38"/>
      <c r="F317" s="214"/>
      <c r="G317" s="15"/>
      <c r="H317" s="15"/>
      <c r="I317" s="75"/>
    </row>
    <row r="318" spans="1:9" x14ac:dyDescent="0.25">
      <c r="A318" s="3"/>
      <c r="B318" s="33"/>
      <c r="C318" s="201"/>
      <c r="D318" s="44"/>
      <c r="E318" s="92"/>
      <c r="F318" s="80"/>
      <c r="G318" s="15"/>
      <c r="H318" s="202"/>
      <c r="I318" s="94"/>
    </row>
    <row r="319" spans="1:9" x14ac:dyDescent="0.25">
      <c r="A319" s="3"/>
      <c r="B319" s="232"/>
      <c r="C319" s="232"/>
      <c r="D319" s="233"/>
      <c r="E319" s="232"/>
      <c r="F319" s="237"/>
      <c r="G319" s="238"/>
      <c r="H319" s="239"/>
      <c r="I319" s="239"/>
    </row>
    <row r="320" spans="1:9" ht="15.75" x14ac:dyDescent="0.25">
      <c r="A320" s="3"/>
      <c r="B320" s="205"/>
      <c r="C320" s="229"/>
      <c r="D320" s="227"/>
      <c r="E320" s="227"/>
      <c r="F320" s="210"/>
      <c r="G320" s="212"/>
      <c r="H320" s="212"/>
      <c r="I320" s="213"/>
    </row>
    <row r="321" spans="1:9" x14ac:dyDescent="0.25">
      <c r="A321" s="3"/>
      <c r="B321" s="35"/>
      <c r="C321" s="35"/>
      <c r="D321" s="37"/>
      <c r="E321" s="38"/>
      <c r="F321" s="23"/>
      <c r="G321" s="15"/>
      <c r="H321" s="15"/>
      <c r="I321" s="75"/>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row>
    <row r="393" spans="1:10" x14ac:dyDescent="0.25">
      <c r="A393" s="3"/>
      <c r="B393" s="35"/>
      <c r="C393" s="35"/>
      <c r="D393" s="61"/>
      <c r="E393" s="38"/>
      <c r="F393" s="215"/>
      <c r="G393" s="15"/>
      <c r="H393" s="75"/>
      <c r="I393" s="94"/>
      <c r="J393" s="95"/>
    </row>
    <row r="394" spans="1:10" x14ac:dyDescent="0.25">
      <c r="A394" s="3"/>
      <c r="B394" s="35"/>
      <c r="C394" s="35"/>
      <c r="D394" s="37"/>
      <c r="E394" s="38"/>
      <c r="F394" s="214"/>
      <c r="G394" s="15"/>
      <c r="H394" s="15"/>
      <c r="I394" s="75"/>
    </row>
    <row r="395" spans="1:10" x14ac:dyDescent="0.25">
      <c r="A395" s="3"/>
      <c r="B395" s="33"/>
      <c r="C395" s="201"/>
      <c r="D395" s="44"/>
      <c r="E395" s="92"/>
      <c r="F395" s="80"/>
      <c r="G395" s="15"/>
      <c r="H395" s="202"/>
      <c r="I395" s="94"/>
    </row>
    <row r="396" spans="1:10" x14ac:dyDescent="0.25">
      <c r="A396" s="3"/>
      <c r="B396" s="232"/>
      <c r="C396" s="232"/>
      <c r="D396" s="233"/>
      <c r="E396" s="232"/>
      <c r="F396" s="237"/>
      <c r="G396" s="238"/>
      <c r="H396" s="239"/>
      <c r="I396" s="239"/>
    </row>
  </sheetData>
  <mergeCells count="6">
    <mergeCell ref="D7:F7"/>
    <mergeCell ref="D2:I2"/>
    <mergeCell ref="D3:F3"/>
    <mergeCell ref="D4:F4"/>
    <mergeCell ref="D5:F5"/>
    <mergeCell ref="D6:F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6"/>
  <sheetViews>
    <sheetView workbookViewId="0">
      <selection activeCell="C20" sqref="C20"/>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56</v>
      </c>
      <c r="C10" s="112"/>
      <c r="D10" s="111" t="s">
        <v>12</v>
      </c>
      <c r="E10" s="111" t="s">
        <v>0</v>
      </c>
      <c r="F10" s="82" t="s">
        <v>42</v>
      </c>
      <c r="G10" s="84" t="s">
        <v>1</v>
      </c>
      <c r="H10" s="84" t="s">
        <v>13</v>
      </c>
      <c r="I10" s="85"/>
    </row>
    <row r="11" spans="2:12" x14ac:dyDescent="0.25">
      <c r="B11" s="34"/>
      <c r="C11" s="35"/>
      <c r="D11" s="65"/>
      <c r="E11" s="46"/>
      <c r="F11" s="23"/>
      <c r="G11" s="15"/>
      <c r="H11" s="15"/>
      <c r="I11" s="165"/>
    </row>
    <row r="12" spans="2:12" ht="14.25" x14ac:dyDescent="0.25">
      <c r="B12" s="272" t="s">
        <v>283</v>
      </c>
      <c r="C12" s="35"/>
      <c r="D12" s="61"/>
      <c r="E12" s="38"/>
      <c r="F12" s="60"/>
      <c r="G12" s="15">
        <f t="shared" ref="G12:G22" si="0">($D12*F12)</f>
        <v>0</v>
      </c>
      <c r="H12" s="75" t="e">
        <f>(G12/'Cover Sheet'!H$3)</f>
        <v>#DIV/0!</v>
      </c>
      <c r="I12" s="166"/>
    </row>
    <row r="13" spans="2:12" ht="14.25" x14ac:dyDescent="0.25">
      <c r="B13" s="272" t="s">
        <v>285</v>
      </c>
      <c r="C13" s="35"/>
      <c r="D13" s="61"/>
      <c r="E13" s="38"/>
      <c r="F13" s="60"/>
      <c r="G13" s="15">
        <f t="shared" si="0"/>
        <v>0</v>
      </c>
      <c r="H13" s="75" t="e">
        <f>(G13/'Cover Sheet'!H$3)</f>
        <v>#DIV/0!</v>
      </c>
      <c r="I13" s="166"/>
    </row>
    <row r="14" spans="2:12" ht="14.25" x14ac:dyDescent="0.25">
      <c r="B14" s="272" t="s">
        <v>292</v>
      </c>
      <c r="C14" s="35"/>
      <c r="D14" s="61"/>
      <c r="E14" s="38"/>
      <c r="F14" s="60"/>
      <c r="G14" s="15">
        <f t="shared" si="0"/>
        <v>0</v>
      </c>
      <c r="H14" s="75" t="e">
        <f>(G14/'Cover Sheet'!H$3)</f>
        <v>#DIV/0!</v>
      </c>
      <c r="I14" s="166"/>
    </row>
    <row r="15" spans="2:12" ht="14.25" x14ac:dyDescent="0.25">
      <c r="B15" s="272" t="s">
        <v>293</v>
      </c>
      <c r="C15" s="35"/>
      <c r="D15" s="61"/>
      <c r="E15" s="38"/>
      <c r="F15" s="60"/>
      <c r="G15" s="15">
        <f t="shared" si="0"/>
        <v>0</v>
      </c>
      <c r="H15" s="75" t="e">
        <f>(G15/'Cover Sheet'!H$3)</f>
        <v>#DIV/0!</v>
      </c>
      <c r="I15" s="166"/>
    </row>
    <row r="16" spans="2:12" ht="14.25" x14ac:dyDescent="0.25">
      <c r="B16" s="272" t="s">
        <v>287</v>
      </c>
      <c r="C16" s="35"/>
      <c r="D16" s="61"/>
      <c r="E16" s="38"/>
      <c r="F16" s="60"/>
      <c r="G16" s="15">
        <f t="shared" si="0"/>
        <v>0</v>
      </c>
      <c r="H16" s="75" t="e">
        <f>(G16/'Cover Sheet'!H$3)</f>
        <v>#DIV/0!</v>
      </c>
      <c r="I16" s="166"/>
    </row>
    <row r="17" spans="1:12" ht="14.25" x14ac:dyDescent="0.25">
      <c r="B17" s="272" t="s">
        <v>289</v>
      </c>
      <c r="C17" s="35"/>
      <c r="D17" s="37"/>
      <c r="E17" s="38"/>
      <c r="F17" s="60"/>
      <c r="G17" s="15">
        <f t="shared" si="0"/>
        <v>0</v>
      </c>
      <c r="H17" s="75" t="e">
        <f>(G17/'Cover Sheet'!H$3)</f>
        <v>#DIV/0!</v>
      </c>
      <c r="I17" s="166"/>
    </row>
    <row r="18" spans="1:12" ht="14.25" x14ac:dyDescent="0.25">
      <c r="B18" s="272" t="s">
        <v>294</v>
      </c>
      <c r="C18" s="35"/>
      <c r="D18" s="61"/>
      <c r="E18" s="38"/>
      <c r="F18" s="60"/>
      <c r="G18" s="15">
        <f t="shared" si="0"/>
        <v>0</v>
      </c>
      <c r="H18" s="75" t="e">
        <f>(G18/'Cover Sheet'!H$3)</f>
        <v>#DIV/0!</v>
      </c>
      <c r="I18" s="166"/>
    </row>
    <row r="19" spans="1:12" ht="14.25" x14ac:dyDescent="0.25">
      <c r="B19" s="272" t="s">
        <v>172</v>
      </c>
      <c r="C19" s="35"/>
      <c r="D19" s="61"/>
      <c r="E19" s="38"/>
      <c r="F19" s="60"/>
      <c r="G19" s="15">
        <f t="shared" si="0"/>
        <v>0</v>
      </c>
      <c r="H19" s="75" t="e">
        <f>(G19/'Cover Sheet'!H$3)</f>
        <v>#DIV/0!</v>
      </c>
      <c r="I19" s="166"/>
    </row>
    <row r="20" spans="1:12" x14ac:dyDescent="0.25">
      <c r="B20" s="34"/>
      <c r="C20" s="35"/>
      <c r="D20" s="61"/>
      <c r="E20" s="38"/>
      <c r="F20" s="60"/>
      <c r="G20" s="15">
        <f t="shared" si="0"/>
        <v>0</v>
      </c>
      <c r="H20" s="75" t="e">
        <f>(G20/'Cover Sheet'!H$3)</f>
        <v>#DIV/0!</v>
      </c>
      <c r="I20" s="166"/>
    </row>
    <row r="21" spans="1:12" x14ac:dyDescent="0.25">
      <c r="B21" s="34"/>
      <c r="C21" s="35"/>
      <c r="D21" s="61"/>
      <c r="E21" s="38"/>
      <c r="F21" s="60"/>
      <c r="G21" s="15">
        <f t="shared" si="0"/>
        <v>0</v>
      </c>
      <c r="H21" s="75" t="e">
        <f>(G21/'Cover Sheet'!H$3)</f>
        <v>#DIV/0!</v>
      </c>
      <c r="I21" s="166"/>
    </row>
    <row r="22" spans="1:12" x14ac:dyDescent="0.25">
      <c r="B22" s="34"/>
      <c r="C22" s="35"/>
      <c r="D22" s="61"/>
      <c r="E22" s="38"/>
      <c r="F22" s="60"/>
      <c r="G22" s="15">
        <f t="shared" si="0"/>
        <v>0</v>
      </c>
      <c r="H22" s="75" t="e">
        <f>(G22/'Cover Sheet'!H$3)</f>
        <v>#DIV/0!</v>
      </c>
      <c r="I22" s="166"/>
    </row>
    <row r="23" spans="1:12" x14ac:dyDescent="0.25">
      <c r="B23" s="34"/>
      <c r="C23" s="35"/>
      <c r="D23" s="37"/>
      <c r="E23" s="38"/>
      <c r="F23" s="17"/>
      <c r="G23" s="15"/>
      <c r="H23" s="15"/>
      <c r="I23" s="165"/>
    </row>
    <row r="24" spans="1:12" ht="14.25" thickBot="1" x14ac:dyDescent="0.3">
      <c r="B24" s="107"/>
      <c r="C24" s="108" t="str">
        <f>+B10</f>
        <v>G70 - OFFSITE WORK</v>
      </c>
      <c r="D24" s="86"/>
      <c r="E24" s="87"/>
      <c r="F24" s="88"/>
      <c r="G24" s="89">
        <f>SUM(G11:G23)</f>
        <v>0</v>
      </c>
      <c r="H24" s="90" t="e">
        <f>SUM(H11:H23)</f>
        <v>#DIV/0!</v>
      </c>
      <c r="I24" s="91"/>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C29" s="48"/>
      <c r="D29" s="123"/>
      <c r="E29" s="48"/>
      <c r="F29" s="23"/>
      <c r="G29" s="149"/>
      <c r="H29" s="75"/>
      <c r="I29" s="94"/>
      <c r="J29" s="20"/>
      <c r="K29" s="6"/>
      <c r="L29" s="6"/>
    </row>
    <row r="30" spans="1:12" ht="15.75" customHeight="1" x14ac:dyDescent="0.25">
      <c r="A30" s="3"/>
      <c r="C30" s="48"/>
      <c r="D30" s="123"/>
      <c r="E30" s="48"/>
      <c r="F30" s="23"/>
      <c r="G30" s="149"/>
      <c r="H30" s="75"/>
      <c r="I30" s="94"/>
      <c r="J30" s="20"/>
      <c r="K30" s="6"/>
      <c r="L30" s="6"/>
    </row>
    <row r="31" spans="1:12" ht="15.75" customHeight="1" x14ac:dyDescent="0.25">
      <c r="A31" s="3"/>
      <c r="C31" s="48"/>
      <c r="D31" s="123"/>
      <c r="E31" s="48"/>
      <c r="F31" s="23"/>
      <c r="G31" s="149"/>
      <c r="H31" s="75"/>
      <c r="I31" s="94"/>
      <c r="J31" s="20"/>
      <c r="K31" s="6"/>
      <c r="L31" s="6"/>
    </row>
    <row r="32" spans="1:12" ht="15.75" customHeight="1" x14ac:dyDescent="0.25">
      <c r="A32" s="3"/>
      <c r="C32" s="48"/>
      <c r="D32" s="123"/>
      <c r="E32" s="48"/>
      <c r="F32" s="23"/>
      <c r="G32" s="149"/>
      <c r="H32" s="75"/>
      <c r="I32" s="94"/>
      <c r="J32" s="20"/>
      <c r="K32" s="6"/>
      <c r="L32" s="6"/>
    </row>
    <row r="33" spans="1:12" ht="15.75" customHeight="1" x14ac:dyDescent="0.25">
      <c r="A33" s="3"/>
      <c r="C33" s="48"/>
      <c r="D33" s="123"/>
      <c r="E33" s="48"/>
      <c r="F33" s="23"/>
      <c r="G33" s="149"/>
      <c r="H33" s="75"/>
      <c r="I33" s="94"/>
      <c r="J33" s="20"/>
      <c r="K33" s="6"/>
      <c r="L33" s="6"/>
    </row>
    <row r="34" spans="1:12" ht="15.75" customHeight="1" x14ac:dyDescent="0.25">
      <c r="A34" s="3"/>
      <c r="C34" s="48"/>
      <c r="D34" s="123"/>
      <c r="E34" s="48"/>
      <c r="F34" s="23"/>
      <c r="G34" s="149"/>
      <c r="H34" s="75"/>
      <c r="I34" s="94"/>
      <c r="J34" s="20"/>
      <c r="K34" s="6"/>
      <c r="L34" s="6"/>
    </row>
    <row r="35" spans="1:12" ht="15.75" customHeight="1" x14ac:dyDescent="0.25">
      <c r="A35" s="3"/>
      <c r="C35" s="48"/>
      <c r="D35" s="123"/>
      <c r="E35" s="48"/>
      <c r="F35" s="23"/>
      <c r="G35" s="149"/>
      <c r="H35" s="75"/>
      <c r="I35" s="94"/>
      <c r="J35" s="20"/>
      <c r="K35" s="6"/>
      <c r="L35" s="6"/>
    </row>
    <row r="36" spans="1:12" ht="7.5" customHeight="1" x14ac:dyDescent="0.25">
      <c r="A36" s="3"/>
      <c r="C36" s="33"/>
      <c r="D36" s="32"/>
      <c r="E36" s="33"/>
      <c r="F36" s="80"/>
      <c r="G36" s="81"/>
      <c r="H36" s="81"/>
      <c r="I36" s="208"/>
      <c r="J36" s="20"/>
      <c r="K36" s="6"/>
      <c r="L36" s="6"/>
    </row>
    <row r="37" spans="1:12" ht="6.75" customHeight="1" x14ac:dyDescent="0.25">
      <c r="A37" s="3"/>
      <c r="B37" s="48"/>
      <c r="C37" s="33"/>
      <c r="D37" s="32"/>
      <c r="E37" s="33"/>
      <c r="F37" s="23"/>
      <c r="G37" s="71"/>
      <c r="H37" s="71"/>
      <c r="I37" s="208"/>
      <c r="J37" s="20"/>
      <c r="K37" s="6"/>
      <c r="L37" s="6"/>
    </row>
    <row r="38" spans="1:12" ht="15.75" customHeight="1" x14ac:dyDescent="0.25">
      <c r="A38" s="3"/>
      <c r="B38" s="48"/>
      <c r="C38" s="105"/>
      <c r="D38" s="157"/>
      <c r="E38" s="33"/>
      <c r="F38" s="23"/>
      <c r="G38" s="15"/>
      <c r="H38" s="75"/>
      <c r="I38" s="94"/>
      <c r="J38" s="20"/>
      <c r="K38" s="6"/>
      <c r="L38" s="6"/>
    </row>
    <row r="39" spans="1:12" ht="6.75" customHeight="1" x14ac:dyDescent="0.25">
      <c r="A39" s="3"/>
      <c r="B39" s="48"/>
      <c r="C39" s="105"/>
      <c r="D39" s="157"/>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8"/>
      <c r="J47" s="20"/>
      <c r="K47" s="6"/>
      <c r="L47" s="6"/>
    </row>
    <row r="48" spans="1:12" x14ac:dyDescent="0.25">
      <c r="A48" s="3"/>
      <c r="B48" s="201"/>
      <c r="C48" s="31"/>
      <c r="D48" s="32"/>
      <c r="E48" s="33"/>
      <c r="F48" s="23"/>
      <c r="G48" s="15"/>
      <c r="H48" s="75"/>
      <c r="I48" s="94"/>
      <c r="J48" s="20"/>
      <c r="K48" s="6"/>
      <c r="L48" s="6"/>
    </row>
    <row r="49" spans="1:12" ht="4.5" customHeight="1" x14ac:dyDescent="0.25">
      <c r="A49" s="3"/>
      <c r="B49" s="33"/>
      <c r="C49" s="105"/>
      <c r="D49" s="32"/>
      <c r="E49" s="33"/>
      <c r="F49" s="80"/>
      <c r="G49" s="81"/>
      <c r="H49" s="81"/>
      <c r="I49" s="208"/>
      <c r="J49" s="20"/>
      <c r="K49" s="6"/>
      <c r="L49" s="6"/>
    </row>
    <row r="50" spans="1:12" ht="12" customHeight="1" x14ac:dyDescent="0.25">
      <c r="A50" s="3"/>
      <c r="B50" s="33"/>
      <c r="C50" s="105"/>
      <c r="D50" s="32"/>
      <c r="E50" s="33"/>
      <c r="F50" s="80"/>
      <c r="G50" s="81"/>
      <c r="H50" s="81"/>
      <c r="I50" s="208"/>
      <c r="J50" s="20"/>
      <c r="K50" s="6"/>
      <c r="L50" s="6"/>
    </row>
    <row r="51" spans="1:12" ht="18" customHeight="1" x14ac:dyDescent="0.25">
      <c r="A51" s="3"/>
      <c r="B51" s="205"/>
      <c r="C51" s="209"/>
      <c r="D51" s="210"/>
      <c r="E51" s="211"/>
      <c r="F51" s="210"/>
      <c r="G51" s="212"/>
      <c r="H51" s="212"/>
      <c r="I51" s="213"/>
      <c r="J51" s="20"/>
      <c r="K51" s="6"/>
      <c r="L51" s="6"/>
    </row>
    <row r="52" spans="1:12" ht="12" customHeight="1" x14ac:dyDescent="0.25">
      <c r="A52" s="3"/>
      <c r="B52" s="35"/>
      <c r="C52" s="35"/>
      <c r="D52" s="36"/>
      <c r="E52" s="35"/>
      <c r="F52" s="214"/>
      <c r="G52" s="15"/>
      <c r="H52" s="15"/>
      <c r="I52" s="75"/>
      <c r="J52" s="20"/>
      <c r="K52" s="6"/>
      <c r="L52" s="6"/>
    </row>
    <row r="53" spans="1:12" ht="12" customHeight="1" x14ac:dyDescent="0.25">
      <c r="A53" s="3"/>
      <c r="B53" s="35"/>
      <c r="C53" s="35"/>
      <c r="D53" s="37"/>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61"/>
      <c r="E55" s="38"/>
      <c r="F55" s="215"/>
      <c r="G55" s="15"/>
      <c r="H55" s="75"/>
      <c r="I55" s="94"/>
      <c r="J55" s="95"/>
      <c r="K55" s="158"/>
      <c r="L55" s="6"/>
    </row>
    <row r="56" spans="1:12" ht="12" customHeight="1" x14ac:dyDescent="0.25">
      <c r="A56" s="3"/>
      <c r="B56" s="35"/>
      <c r="C56" s="35"/>
      <c r="D56" s="61"/>
      <c r="E56" s="38"/>
      <c r="F56" s="215"/>
      <c r="G56" s="15"/>
      <c r="H56" s="75"/>
      <c r="I56" s="94"/>
      <c r="J56" s="95"/>
      <c r="K56" s="158"/>
      <c r="L56" s="6"/>
    </row>
    <row r="57" spans="1:12" ht="12" customHeight="1" x14ac:dyDescent="0.25">
      <c r="A57" s="3"/>
      <c r="B57" s="35"/>
      <c r="C57" s="35"/>
      <c r="D57" s="37"/>
      <c r="E57" s="38"/>
      <c r="F57" s="215"/>
      <c r="G57" s="15"/>
      <c r="H57" s="75"/>
      <c r="I57" s="94"/>
      <c r="J57" s="95"/>
      <c r="K57" s="159"/>
      <c r="L57" s="6"/>
    </row>
    <row r="58" spans="1:12" ht="12" customHeight="1" x14ac:dyDescent="0.25">
      <c r="A58" s="3"/>
      <c r="B58" s="35"/>
      <c r="C58" s="35"/>
      <c r="D58" s="61"/>
      <c r="E58" s="38"/>
      <c r="F58" s="215"/>
      <c r="G58" s="15"/>
      <c r="H58" s="75"/>
      <c r="I58" s="94"/>
      <c r="J58" s="95"/>
      <c r="K58" s="160"/>
      <c r="L58" s="161"/>
    </row>
    <row r="59" spans="1:12" ht="12" customHeight="1" x14ac:dyDescent="0.25">
      <c r="A59" s="3"/>
      <c r="B59" s="35"/>
      <c r="C59" s="35"/>
      <c r="D59" s="61"/>
      <c r="E59" s="38"/>
      <c r="F59" s="215"/>
      <c r="G59" s="15"/>
      <c r="H59" s="75"/>
      <c r="I59" s="216"/>
      <c r="J59" s="95"/>
      <c r="K59" s="158"/>
      <c r="L59" s="6"/>
    </row>
    <row r="60" spans="1:12" ht="12" customHeight="1" x14ac:dyDescent="0.25">
      <c r="A60" s="3"/>
      <c r="B60" s="35"/>
      <c r="C60" s="35"/>
      <c r="D60" s="61"/>
      <c r="E60" s="38"/>
      <c r="F60" s="215"/>
      <c r="G60" s="15"/>
      <c r="H60" s="75"/>
      <c r="I60" s="94"/>
      <c r="J60" s="95"/>
      <c r="K60" s="158"/>
      <c r="L60" s="6"/>
    </row>
    <row r="61" spans="1:12" ht="12" customHeight="1" x14ac:dyDescent="0.25">
      <c r="A61" s="3"/>
      <c r="B61" s="35"/>
      <c r="C61" s="35"/>
      <c r="D61" s="37"/>
      <c r="E61" s="38"/>
      <c r="F61" s="215"/>
      <c r="G61" s="15"/>
      <c r="H61" s="75"/>
      <c r="I61" s="94"/>
      <c r="J61" s="95"/>
      <c r="K61" s="158"/>
      <c r="L61" s="6"/>
    </row>
    <row r="62" spans="1:12" ht="12" customHeight="1" x14ac:dyDescent="0.25">
      <c r="A62" s="3"/>
      <c r="B62" s="35"/>
      <c r="C62" s="35"/>
      <c r="D62" s="61"/>
      <c r="E62" s="38"/>
      <c r="F62" s="215"/>
      <c r="G62" s="15"/>
      <c r="H62" s="75"/>
      <c r="I62" s="94"/>
      <c r="J62" s="95"/>
      <c r="K62" s="158"/>
      <c r="L62" s="6"/>
    </row>
    <row r="63" spans="1:12" ht="12" customHeight="1" x14ac:dyDescent="0.25">
      <c r="A63" s="3"/>
      <c r="B63" s="35"/>
      <c r="C63" s="35"/>
      <c r="D63" s="37"/>
      <c r="E63" s="38"/>
      <c r="F63" s="214"/>
      <c r="G63" s="15"/>
      <c r="H63" s="15"/>
      <c r="I63" s="75"/>
      <c r="J63" s="20"/>
      <c r="K63" s="6"/>
      <c r="L63" s="6"/>
    </row>
    <row r="64" spans="1:12" ht="15" customHeight="1" x14ac:dyDescent="0.25">
      <c r="A64" s="3"/>
      <c r="B64" s="33"/>
      <c r="C64" s="201"/>
      <c r="D64" s="44"/>
      <c r="E64" s="92"/>
      <c r="F64" s="80"/>
      <c r="G64" s="15"/>
      <c r="H64" s="202"/>
      <c r="I64" s="94"/>
      <c r="J64" s="20"/>
      <c r="K64" s="6"/>
      <c r="L64" s="6"/>
    </row>
    <row r="65" spans="1:12" s="5" customFormat="1" ht="12" customHeight="1" x14ac:dyDescent="0.25">
      <c r="A65" s="217"/>
      <c r="B65" s="33"/>
      <c r="C65" s="109"/>
      <c r="D65" s="44"/>
      <c r="E65" s="92"/>
      <c r="F65" s="80"/>
      <c r="G65" s="93"/>
      <c r="H65" s="93"/>
      <c r="I65" s="94"/>
      <c r="J65" s="19"/>
    </row>
    <row r="66" spans="1:12" s="5" customFormat="1" ht="17.25" customHeight="1" x14ac:dyDescent="0.25">
      <c r="A66" s="217"/>
      <c r="B66" s="205"/>
      <c r="C66" s="209"/>
      <c r="D66" s="210"/>
      <c r="E66" s="211"/>
      <c r="F66" s="210"/>
      <c r="G66" s="212"/>
      <c r="H66" s="212"/>
      <c r="I66" s="213"/>
      <c r="J66" s="19"/>
    </row>
    <row r="67" spans="1:12" s="5" customFormat="1" ht="12" customHeight="1" x14ac:dyDescent="0.25">
      <c r="A67" s="217"/>
      <c r="B67" s="35"/>
      <c r="C67" s="35"/>
      <c r="D67" s="36"/>
      <c r="E67" s="35"/>
      <c r="F67" s="214"/>
      <c r="G67" s="15"/>
      <c r="H67" s="15"/>
      <c r="I67" s="75"/>
      <c r="J67" s="19"/>
    </row>
    <row r="68" spans="1:12" s="5" customFormat="1" ht="12" customHeight="1" x14ac:dyDescent="0.25">
      <c r="A68" s="217"/>
      <c r="B68" s="35"/>
      <c r="C68" s="35"/>
      <c r="D68" s="37"/>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61"/>
      <c r="E74" s="38"/>
      <c r="F74" s="215"/>
      <c r="G74" s="15"/>
      <c r="H74" s="75"/>
      <c r="I74" s="94"/>
      <c r="J74" s="19"/>
    </row>
    <row r="75" spans="1:12" s="5" customFormat="1" ht="12" customHeight="1" x14ac:dyDescent="0.25">
      <c r="A75" s="217"/>
      <c r="B75" s="35"/>
      <c r="C75" s="35"/>
      <c r="D75" s="37"/>
      <c r="E75" s="38"/>
      <c r="F75" s="215"/>
      <c r="G75" s="15"/>
      <c r="H75" s="75"/>
      <c r="I75" s="94"/>
      <c r="J75" s="95"/>
    </row>
    <row r="76" spans="1:12" s="5" customFormat="1" ht="12" customHeight="1" x14ac:dyDescent="0.25">
      <c r="A76" s="217"/>
      <c r="B76" s="35"/>
      <c r="C76" s="35"/>
      <c r="D76" s="61"/>
      <c r="E76" s="38"/>
      <c r="F76" s="215"/>
      <c r="G76" s="15"/>
      <c r="H76" s="75"/>
      <c r="I76" s="94"/>
      <c r="J76" s="95"/>
    </row>
    <row r="77" spans="1:12" s="5" customFormat="1" ht="12" customHeight="1" x14ac:dyDescent="0.25">
      <c r="A77" s="217"/>
      <c r="B77" s="35"/>
      <c r="C77" s="35"/>
      <c r="D77" s="37"/>
      <c r="E77" s="38"/>
      <c r="F77" s="214"/>
      <c r="G77" s="15"/>
      <c r="H77" s="15"/>
      <c r="I77" s="75"/>
      <c r="J77" s="19"/>
    </row>
    <row r="78" spans="1:12" s="5" customFormat="1" ht="12" customHeight="1" x14ac:dyDescent="0.25">
      <c r="A78" s="217"/>
      <c r="B78" s="33"/>
      <c r="C78" s="201"/>
      <c r="D78" s="44"/>
      <c r="E78" s="92"/>
      <c r="F78" s="80"/>
      <c r="G78" s="15"/>
      <c r="H78" s="202"/>
      <c r="I78" s="94"/>
      <c r="J78" s="19"/>
    </row>
    <row r="79" spans="1:12" s="5" customFormat="1" ht="12" customHeight="1" x14ac:dyDescent="0.25">
      <c r="A79" s="217"/>
      <c r="B79" s="33"/>
      <c r="C79" s="109"/>
      <c r="D79" s="44"/>
      <c r="E79" s="92"/>
      <c r="F79" s="80"/>
      <c r="G79" s="93"/>
      <c r="H79" s="93"/>
      <c r="I79" s="94"/>
      <c r="J79" s="19"/>
    </row>
    <row r="80" spans="1:12" ht="17.25" customHeight="1" x14ac:dyDescent="0.25">
      <c r="A80" s="3"/>
      <c r="B80" s="205"/>
      <c r="C80" s="218"/>
      <c r="D80" s="210"/>
      <c r="E80" s="211"/>
      <c r="F80" s="210"/>
      <c r="G80" s="212"/>
      <c r="H80" s="212"/>
      <c r="I80" s="213"/>
      <c r="J80" s="20"/>
      <c r="K80" s="6"/>
      <c r="L80" s="6"/>
    </row>
    <row r="81" spans="1:12" ht="12" customHeight="1" x14ac:dyDescent="0.25">
      <c r="A81" s="3"/>
      <c r="B81" s="35"/>
      <c r="C81" s="35"/>
      <c r="D81" s="37"/>
      <c r="E81" s="38"/>
      <c r="F81" s="214"/>
      <c r="G81" s="15"/>
      <c r="H81" s="15"/>
      <c r="I81" s="75"/>
      <c r="J81" s="20"/>
      <c r="K81" s="6"/>
      <c r="L81" s="6"/>
    </row>
    <row r="82" spans="1:12" ht="12" customHeight="1" x14ac:dyDescent="0.25">
      <c r="A82" s="3"/>
      <c r="B82" s="35"/>
      <c r="C82" s="35"/>
      <c r="D82" s="37"/>
      <c r="E82" s="38"/>
      <c r="F82" s="215"/>
      <c r="G82" s="15"/>
      <c r="H82" s="75"/>
      <c r="I82" s="94"/>
      <c r="J82" s="95"/>
      <c r="K82" s="158"/>
      <c r="L82" s="6"/>
    </row>
    <row r="83" spans="1:12" ht="12" customHeight="1" x14ac:dyDescent="0.25">
      <c r="A83" s="3"/>
      <c r="B83" s="35"/>
      <c r="C83" s="35"/>
      <c r="D83" s="37"/>
      <c r="E83" s="38"/>
      <c r="F83" s="215"/>
      <c r="G83" s="15"/>
      <c r="H83" s="75"/>
      <c r="I83" s="94"/>
      <c r="J83" s="95"/>
      <c r="K83" s="158"/>
      <c r="L83" s="6"/>
    </row>
    <row r="84" spans="1:12" ht="12" customHeight="1" x14ac:dyDescent="0.25">
      <c r="A84" s="3"/>
      <c r="B84" s="35"/>
      <c r="C84" s="35"/>
      <c r="D84" s="61"/>
      <c r="E84" s="38"/>
      <c r="F84" s="219"/>
      <c r="G84" s="15"/>
      <c r="H84" s="75"/>
      <c r="I84" s="94"/>
      <c r="J84" s="95"/>
      <c r="K84" s="158"/>
      <c r="L84" s="6"/>
    </row>
    <row r="85" spans="1:12" ht="12" customHeight="1" x14ac:dyDescent="0.25">
      <c r="A85" s="3"/>
      <c r="B85" s="35"/>
      <c r="C85" s="35"/>
      <c r="D85" s="61"/>
      <c r="E85" s="38"/>
      <c r="F85" s="215"/>
      <c r="G85" s="15"/>
      <c r="H85" s="75"/>
      <c r="I85" s="94"/>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216"/>
      <c r="J87" s="95"/>
      <c r="K87" s="158"/>
      <c r="L87" s="6"/>
    </row>
    <row r="88" spans="1:12" ht="12" customHeight="1" x14ac:dyDescent="0.25">
      <c r="A88" s="3"/>
      <c r="B88" s="35"/>
      <c r="C88" s="35"/>
      <c r="D88" s="61"/>
      <c r="E88" s="38"/>
      <c r="F88" s="215"/>
      <c r="G88" s="15"/>
      <c r="H88" s="75"/>
      <c r="I88" s="216"/>
      <c r="J88" s="95"/>
      <c r="K88" s="158"/>
      <c r="L88" s="6"/>
    </row>
    <row r="89" spans="1:12" ht="12" customHeight="1" x14ac:dyDescent="0.25">
      <c r="A89" s="3"/>
      <c r="B89" s="35"/>
      <c r="C89" s="35"/>
      <c r="D89" s="61"/>
      <c r="E89" s="38"/>
      <c r="F89" s="215"/>
      <c r="G89" s="15"/>
      <c r="H89" s="75"/>
      <c r="I89" s="94"/>
      <c r="J89" s="95"/>
      <c r="K89" s="158"/>
      <c r="L89" s="6"/>
    </row>
    <row r="90" spans="1:12" ht="12" customHeight="1" x14ac:dyDescent="0.25">
      <c r="A90" s="3"/>
      <c r="B90" s="35"/>
      <c r="C90" s="35"/>
      <c r="D90" s="37"/>
      <c r="E90" s="38"/>
      <c r="F90" s="215"/>
      <c r="G90" s="15"/>
      <c r="H90" s="75"/>
      <c r="I90" s="94"/>
      <c r="J90" s="95"/>
      <c r="K90" s="158"/>
      <c r="L90" s="6"/>
    </row>
    <row r="91" spans="1:12" ht="12" customHeight="1" x14ac:dyDescent="0.25">
      <c r="A91" s="3"/>
      <c r="B91" s="35"/>
      <c r="C91" s="35"/>
      <c r="D91" s="37"/>
      <c r="E91" s="38"/>
      <c r="F91" s="214"/>
      <c r="G91" s="15"/>
      <c r="H91" s="15"/>
      <c r="I91" s="75"/>
      <c r="J91" s="20"/>
      <c r="K91" s="6"/>
      <c r="L91" s="6"/>
    </row>
    <row r="92" spans="1:12" ht="18" customHeight="1" x14ac:dyDescent="0.25">
      <c r="A92" s="3"/>
      <c r="B92" s="33"/>
      <c r="C92" s="201"/>
      <c r="D92" s="44"/>
      <c r="E92" s="92"/>
      <c r="F92" s="80"/>
      <c r="G92" s="15"/>
      <c r="H92" s="202"/>
      <c r="I92" s="94"/>
      <c r="J92" s="20"/>
      <c r="K92" s="6"/>
      <c r="L92" s="6"/>
    </row>
    <row r="93" spans="1:12" s="5" customFormat="1" ht="15.75" x14ac:dyDescent="0.25">
      <c r="A93" s="217"/>
      <c r="B93" s="33"/>
      <c r="C93" s="109"/>
      <c r="D93" s="44"/>
      <c r="E93" s="92"/>
      <c r="F93" s="80"/>
      <c r="G93" s="93"/>
      <c r="H93" s="93"/>
      <c r="I93" s="94"/>
      <c r="J93" s="19"/>
    </row>
    <row r="94" spans="1:12" s="6" customFormat="1" ht="15.75" x14ac:dyDescent="0.25">
      <c r="A94" s="158"/>
      <c r="B94" s="205"/>
      <c r="C94" s="218"/>
      <c r="D94" s="210"/>
      <c r="E94" s="211"/>
      <c r="F94" s="210"/>
      <c r="G94" s="212"/>
      <c r="H94" s="212"/>
      <c r="I94" s="213"/>
      <c r="J94" s="20"/>
    </row>
    <row r="95" spans="1:12" ht="12" customHeight="1" x14ac:dyDescent="0.25">
      <c r="A95" s="3"/>
      <c r="B95" s="220"/>
      <c r="C95" s="40"/>
      <c r="D95" s="41"/>
      <c r="E95" s="42"/>
      <c r="F95" s="221"/>
      <c r="G95" s="21"/>
      <c r="H95" s="21"/>
      <c r="I95" s="222"/>
      <c r="J95" s="20"/>
      <c r="K95" s="6"/>
      <c r="L95" s="6"/>
    </row>
    <row r="96" spans="1:12" x14ac:dyDescent="0.25">
      <c r="A96" s="3"/>
      <c r="B96" s="35"/>
      <c r="C96" s="162"/>
      <c r="D96" s="37"/>
      <c r="E96" s="38"/>
      <c r="F96" s="215"/>
      <c r="G96" s="15"/>
      <c r="H96" s="75"/>
      <c r="I96" s="94"/>
      <c r="J96" s="95"/>
      <c r="K96" s="158"/>
      <c r="L96" s="6"/>
    </row>
    <row r="97" spans="1:12" x14ac:dyDescent="0.25">
      <c r="A97" s="3"/>
      <c r="B97" s="223"/>
      <c r="C97" s="59"/>
      <c r="D97" s="61"/>
      <c r="E97" s="38"/>
      <c r="F97" s="215"/>
      <c r="G97" s="15"/>
      <c r="H97" s="75"/>
      <c r="I97" s="94"/>
      <c r="J97" s="95"/>
      <c r="K97" s="158"/>
      <c r="L97" s="6"/>
    </row>
    <row r="98" spans="1:12" x14ac:dyDescent="0.25">
      <c r="A98" s="3"/>
      <c r="B98" s="35"/>
      <c r="C98" s="58"/>
      <c r="D98" s="37"/>
      <c r="E98" s="38"/>
      <c r="F98" s="215"/>
      <c r="G98" s="15"/>
      <c r="H98" s="75"/>
      <c r="I98" s="94"/>
      <c r="J98" s="95"/>
      <c r="K98" s="158"/>
      <c r="L98" s="6"/>
    </row>
    <row r="99" spans="1:12" x14ac:dyDescent="0.25">
      <c r="A99" s="3"/>
      <c r="B99" s="223"/>
      <c r="C99" s="58"/>
      <c r="D99" s="61"/>
      <c r="E99" s="38"/>
      <c r="F99" s="215"/>
      <c r="G99" s="15"/>
      <c r="H99" s="75"/>
      <c r="I99" s="94"/>
      <c r="J99" s="95"/>
      <c r="K99" s="158"/>
      <c r="L99" s="6"/>
    </row>
    <row r="100" spans="1:12" x14ac:dyDescent="0.25">
      <c r="A100" s="3"/>
      <c r="B100" s="223"/>
      <c r="C100" s="58"/>
      <c r="D100" s="61"/>
      <c r="E100" s="38"/>
      <c r="F100" s="215"/>
      <c r="G100" s="15"/>
      <c r="H100" s="75"/>
      <c r="I100" s="94"/>
      <c r="J100" s="95"/>
      <c r="K100" s="158"/>
      <c r="L100" s="6"/>
    </row>
    <row r="101" spans="1:12" x14ac:dyDescent="0.25">
      <c r="A101" s="3"/>
      <c r="B101" s="35"/>
      <c r="C101" s="35"/>
      <c r="D101" s="37"/>
      <c r="E101" s="38"/>
      <c r="F101" s="219"/>
      <c r="G101" s="62"/>
      <c r="H101" s="75"/>
      <c r="I101" s="94"/>
      <c r="J101" s="95"/>
      <c r="K101" s="158"/>
      <c r="L101" s="6"/>
    </row>
    <row r="102" spans="1:12" x14ac:dyDescent="0.25">
      <c r="A102" s="3"/>
      <c r="B102" s="35"/>
      <c r="C102" s="63"/>
      <c r="D102" s="63"/>
      <c r="E102" s="38"/>
      <c r="F102" s="219"/>
      <c r="G102" s="62"/>
      <c r="H102" s="75"/>
      <c r="I102" s="94"/>
      <c r="J102" s="95"/>
      <c r="K102" s="158"/>
      <c r="L102" s="6"/>
    </row>
    <row r="103" spans="1:12" x14ac:dyDescent="0.25">
      <c r="A103" s="3"/>
      <c r="B103" s="35"/>
      <c r="C103" s="63"/>
      <c r="D103" s="37"/>
      <c r="E103" s="38"/>
      <c r="F103" s="215"/>
      <c r="G103" s="62"/>
      <c r="H103" s="75"/>
      <c r="I103" s="94"/>
      <c r="J103" s="95"/>
      <c r="K103" s="158"/>
      <c r="L103" s="6"/>
    </row>
    <row r="104" spans="1:12" x14ac:dyDescent="0.25">
      <c r="A104" s="3"/>
      <c r="B104" s="35"/>
      <c r="C104" s="63"/>
      <c r="D104" s="61"/>
      <c r="E104" s="38"/>
      <c r="F104" s="219"/>
      <c r="G104" s="62"/>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61"/>
      <c r="E118" s="38"/>
      <c r="F118" s="215"/>
      <c r="G118" s="15"/>
      <c r="H118" s="75"/>
      <c r="I118" s="94"/>
      <c r="J118" s="95"/>
      <c r="K118" s="158"/>
      <c r="L118" s="6"/>
    </row>
    <row r="119" spans="1:12" x14ac:dyDescent="0.25">
      <c r="A119" s="3"/>
      <c r="B119" s="35"/>
      <c r="C119" s="35"/>
      <c r="D119" s="37"/>
      <c r="E119" s="38"/>
      <c r="F119" s="215"/>
      <c r="G119" s="15"/>
      <c r="H119" s="75"/>
      <c r="I119" s="94"/>
      <c r="J119" s="95"/>
      <c r="K119" s="158"/>
      <c r="L119" s="6"/>
    </row>
    <row r="120" spans="1:12" x14ac:dyDescent="0.25">
      <c r="A120" s="3"/>
      <c r="B120" s="35"/>
      <c r="C120" s="35"/>
      <c r="D120" s="37"/>
      <c r="E120" s="38"/>
      <c r="F120" s="224"/>
      <c r="G120" s="15"/>
      <c r="H120" s="15"/>
      <c r="I120" s="94"/>
      <c r="J120" s="95"/>
      <c r="K120" s="158"/>
      <c r="L120" s="6"/>
    </row>
    <row r="121" spans="1:12" ht="5.25" customHeight="1" x14ac:dyDescent="0.25">
      <c r="A121" s="3"/>
      <c r="B121" s="207"/>
      <c r="C121" s="35"/>
      <c r="D121" s="37"/>
      <c r="E121" s="38"/>
      <c r="F121" s="214"/>
      <c r="G121" s="22"/>
      <c r="H121" s="22"/>
      <c r="I121" s="225"/>
      <c r="J121" s="20"/>
      <c r="K121" s="6"/>
      <c r="L121" s="6"/>
    </row>
    <row r="122" spans="1:12" x14ac:dyDescent="0.25">
      <c r="A122" s="3"/>
      <c r="B122" s="33"/>
      <c r="C122" s="201"/>
      <c r="D122" s="44"/>
      <c r="E122" s="92"/>
      <c r="F122" s="80"/>
      <c r="G122" s="15"/>
      <c r="H122" s="202"/>
      <c r="I122" s="94"/>
      <c r="J122" s="20"/>
      <c r="K122" s="6"/>
      <c r="L122" s="6"/>
    </row>
    <row r="123" spans="1:12" s="5" customFormat="1" ht="15.75" x14ac:dyDescent="0.25">
      <c r="A123" s="217"/>
      <c r="B123" s="33"/>
      <c r="C123" s="105"/>
      <c r="D123" s="44"/>
      <c r="E123" s="92"/>
      <c r="F123" s="80"/>
      <c r="G123" s="93"/>
      <c r="H123" s="93"/>
      <c r="I123" s="94"/>
      <c r="J123" s="19"/>
    </row>
    <row r="124" spans="1:12" s="7" customFormat="1" ht="15.75" x14ac:dyDescent="0.25">
      <c r="A124" s="226"/>
      <c r="B124" s="205"/>
      <c r="C124" s="218"/>
      <c r="D124" s="210"/>
      <c r="E124" s="211"/>
      <c r="F124" s="210"/>
      <c r="G124" s="212"/>
      <c r="H124" s="212"/>
      <c r="I124" s="213"/>
      <c r="J124" s="163"/>
      <c r="K124" s="164"/>
      <c r="L124" s="164"/>
    </row>
    <row r="125" spans="1:12" ht="12" customHeight="1" x14ac:dyDescent="0.25">
      <c r="A125" s="3"/>
      <c r="B125" s="35"/>
      <c r="C125" s="35"/>
      <c r="D125" s="37"/>
      <c r="E125" s="45"/>
      <c r="F125" s="214"/>
      <c r="G125" s="15"/>
      <c r="H125" s="15"/>
      <c r="I125" s="75"/>
      <c r="J125" s="20"/>
      <c r="K125" s="6"/>
      <c r="L125" s="6"/>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61"/>
      <c r="E127" s="38"/>
      <c r="F127" s="215"/>
      <c r="G127" s="15"/>
      <c r="H127" s="75"/>
      <c r="I127" s="94"/>
      <c r="J127" s="95"/>
      <c r="K127" s="158"/>
      <c r="L127" s="158"/>
    </row>
    <row r="128" spans="1:12" s="3" customFormat="1" x14ac:dyDescent="0.25">
      <c r="B128" s="35"/>
      <c r="C128" s="35"/>
      <c r="D128" s="37"/>
      <c r="E128" s="38"/>
      <c r="F128" s="215"/>
      <c r="G128" s="15"/>
      <c r="H128" s="75"/>
      <c r="I128" s="94"/>
      <c r="J128" s="95"/>
      <c r="K128" s="158"/>
      <c r="L128" s="158"/>
    </row>
    <row r="129" spans="1:12" s="3" customFormat="1" x14ac:dyDescent="0.25">
      <c r="B129" s="35"/>
      <c r="C129" s="35"/>
      <c r="D129" s="61"/>
      <c r="E129" s="38"/>
      <c r="F129" s="215"/>
      <c r="G129" s="15"/>
      <c r="H129" s="75"/>
      <c r="I129" s="94"/>
      <c r="J129" s="95"/>
      <c r="K129" s="158"/>
      <c r="L129" s="158"/>
    </row>
    <row r="130" spans="1:12" s="3" customFormat="1" x14ac:dyDescent="0.25">
      <c r="B130" s="35"/>
      <c r="C130" s="35"/>
      <c r="D130" s="37"/>
      <c r="E130" s="38"/>
      <c r="F130" s="215"/>
      <c r="G130" s="15"/>
      <c r="H130" s="75"/>
      <c r="I130" s="94"/>
      <c r="J130" s="95"/>
      <c r="K130" s="158"/>
      <c r="L130" s="158"/>
    </row>
    <row r="131" spans="1:12" ht="6" customHeight="1" x14ac:dyDescent="0.25">
      <c r="A131" s="3"/>
      <c r="B131" s="35"/>
      <c r="C131" s="35"/>
      <c r="D131" s="37"/>
      <c r="E131" s="38"/>
      <c r="F131" s="214"/>
      <c r="G131" s="15"/>
      <c r="H131" s="15"/>
      <c r="I131" s="75"/>
      <c r="J131" s="20"/>
      <c r="K131" s="6"/>
      <c r="L131" s="6"/>
    </row>
    <row r="132" spans="1:12" s="3" customFormat="1" x14ac:dyDescent="0.25">
      <c r="B132" s="33"/>
      <c r="C132" s="201"/>
      <c r="D132" s="44"/>
      <c r="E132" s="92"/>
      <c r="F132" s="80"/>
      <c r="G132" s="15"/>
      <c r="H132" s="202"/>
      <c r="I132" s="94"/>
      <c r="J132" s="20"/>
      <c r="K132" s="158"/>
      <c r="L132" s="158"/>
    </row>
    <row r="133" spans="1:12" x14ac:dyDescent="0.25">
      <c r="A133" s="3"/>
      <c r="B133" s="33"/>
      <c r="C133" s="105"/>
      <c r="D133" s="44"/>
      <c r="E133" s="92"/>
      <c r="F133" s="80"/>
      <c r="G133" s="93"/>
      <c r="H133" s="93"/>
      <c r="I133" s="94"/>
      <c r="J133" s="20"/>
      <c r="K133" s="6"/>
      <c r="L133" s="6"/>
    </row>
    <row r="134" spans="1:12" s="4" customFormat="1" ht="15.75" x14ac:dyDescent="0.25">
      <c r="A134" s="204"/>
      <c r="B134" s="205"/>
      <c r="C134" s="209"/>
      <c r="D134" s="227"/>
      <c r="E134" s="227"/>
      <c r="F134" s="210"/>
      <c r="G134" s="212"/>
      <c r="H134" s="212"/>
      <c r="I134" s="213"/>
      <c r="J134" s="19"/>
      <c r="K134" s="5"/>
      <c r="L134" s="5"/>
    </row>
    <row r="135" spans="1:12" ht="8.25" customHeight="1" x14ac:dyDescent="0.25">
      <c r="A135" s="3"/>
      <c r="B135" s="35"/>
      <c r="C135" s="35"/>
      <c r="D135" s="37"/>
      <c r="E135" s="38"/>
      <c r="F135" s="214"/>
      <c r="G135" s="15"/>
      <c r="H135" s="15"/>
      <c r="I135" s="75"/>
      <c r="J135" s="20"/>
      <c r="K135" s="6"/>
      <c r="L135" s="6"/>
    </row>
    <row r="136" spans="1:12" s="5" customFormat="1" ht="15.75" x14ac:dyDescent="0.25">
      <c r="A136" s="217"/>
      <c r="B136" s="35"/>
      <c r="C136" s="69"/>
      <c r="D136" s="61"/>
      <c r="E136" s="38"/>
      <c r="F136" s="215"/>
      <c r="G136" s="15"/>
      <c r="H136" s="75"/>
      <c r="I136" s="94"/>
      <c r="J136" s="19"/>
    </row>
    <row r="137" spans="1:12" s="5" customFormat="1" ht="15.75" x14ac:dyDescent="0.25">
      <c r="A137" s="217"/>
      <c r="B137" s="35"/>
      <c r="C137" s="69"/>
      <c r="D137" s="37"/>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37"/>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216"/>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61"/>
      <c r="E153" s="38"/>
      <c r="F153" s="215"/>
      <c r="G153" s="15"/>
      <c r="H153" s="75"/>
      <c r="I153" s="94"/>
      <c r="J153" s="19"/>
    </row>
    <row r="154" spans="1:12" s="5" customFormat="1" ht="15.75" x14ac:dyDescent="0.25">
      <c r="A154" s="217"/>
      <c r="B154" s="35"/>
      <c r="C154" s="35"/>
      <c r="D154" s="37"/>
      <c r="E154" s="38"/>
      <c r="F154" s="215"/>
      <c r="G154" s="15"/>
      <c r="H154" s="75"/>
      <c r="I154" s="94"/>
      <c r="J154" s="19"/>
    </row>
    <row r="155" spans="1:12" s="5" customFormat="1" ht="15.75" x14ac:dyDescent="0.25">
      <c r="A155" s="217"/>
      <c r="B155" s="35"/>
      <c r="C155" s="35"/>
      <c r="D155" s="37"/>
      <c r="E155" s="38"/>
      <c r="F155" s="215"/>
      <c r="G155" s="15"/>
      <c r="H155" s="75"/>
      <c r="I155" s="94"/>
      <c r="J155" s="19"/>
    </row>
    <row r="156" spans="1:12" s="4" customFormat="1" ht="9" customHeight="1" x14ac:dyDescent="0.25">
      <c r="A156" s="204"/>
      <c r="B156" s="35"/>
      <c r="C156" s="35"/>
      <c r="D156" s="37"/>
      <c r="E156" s="38"/>
      <c r="F156" s="214"/>
      <c r="G156" s="15"/>
      <c r="H156" s="15"/>
      <c r="I156" s="75"/>
      <c r="J156" s="19"/>
      <c r="K156" s="5"/>
      <c r="L156" s="5"/>
    </row>
    <row r="157" spans="1:12" s="6" customFormat="1" x14ac:dyDescent="0.25">
      <c r="A157" s="158"/>
      <c r="B157" s="33"/>
      <c r="C157" s="201"/>
      <c r="D157" s="44"/>
      <c r="E157" s="92"/>
      <c r="F157" s="80"/>
      <c r="G157" s="15"/>
      <c r="H157" s="202"/>
      <c r="I157" s="94"/>
      <c r="J157" s="20"/>
    </row>
    <row r="158" spans="1:12" s="6" customFormat="1" x14ac:dyDescent="0.25">
      <c r="A158" s="158"/>
      <c r="B158" s="33"/>
      <c r="C158" s="105"/>
      <c r="D158" s="44"/>
      <c r="E158" s="92"/>
      <c r="F158" s="80"/>
      <c r="G158" s="93"/>
      <c r="H158" s="93"/>
      <c r="I158" s="94"/>
      <c r="J158" s="20"/>
    </row>
    <row r="159" spans="1:12" s="6" customFormat="1" ht="15.75" x14ac:dyDescent="0.25">
      <c r="A159" s="158"/>
      <c r="B159" s="205"/>
      <c r="C159" s="209"/>
      <c r="D159" s="227"/>
      <c r="E159" s="227"/>
      <c r="F159" s="210"/>
      <c r="G159" s="212"/>
      <c r="H159" s="212"/>
      <c r="I159" s="213"/>
      <c r="J159" s="20"/>
    </row>
    <row r="160" spans="1:12" s="6" customFormat="1" x14ac:dyDescent="0.25">
      <c r="A160" s="158"/>
      <c r="B160" s="35"/>
      <c r="C160" s="35"/>
      <c r="D160" s="37"/>
      <c r="E160" s="38"/>
      <c r="F160" s="214"/>
      <c r="G160" s="15"/>
      <c r="H160" s="15"/>
      <c r="I160" s="75"/>
      <c r="J160" s="20"/>
    </row>
    <row r="161" spans="1:10" s="6" customFormat="1" x14ac:dyDescent="0.25">
      <c r="A161" s="158"/>
      <c r="B161" s="35"/>
      <c r="C161" s="35"/>
      <c r="D161" s="61"/>
      <c r="E161" s="38"/>
      <c r="F161" s="215"/>
      <c r="G161" s="15"/>
      <c r="H161" s="75"/>
      <c r="I161" s="94"/>
      <c r="J161" s="95"/>
    </row>
    <row r="162" spans="1:10" s="6" customFormat="1" x14ac:dyDescent="0.25">
      <c r="A162" s="158"/>
      <c r="B162" s="35"/>
      <c r="C162" s="35"/>
      <c r="D162" s="61"/>
      <c r="E162" s="38"/>
      <c r="F162" s="215"/>
      <c r="G162" s="15"/>
      <c r="H162" s="75"/>
      <c r="I162" s="94"/>
      <c r="J162" s="20"/>
    </row>
    <row r="163" spans="1:10" s="6" customFormat="1" x14ac:dyDescent="0.25">
      <c r="A163" s="158"/>
      <c r="B163" s="35"/>
      <c r="C163" s="35"/>
      <c r="D163" s="61"/>
      <c r="E163" s="38"/>
      <c r="F163" s="215"/>
      <c r="G163" s="15"/>
      <c r="H163" s="75"/>
      <c r="I163" s="94"/>
      <c r="J163" s="20"/>
    </row>
    <row r="164" spans="1:10" s="6" customFormat="1" x14ac:dyDescent="0.25">
      <c r="A164" s="158"/>
      <c r="B164" s="35"/>
      <c r="C164" s="35"/>
      <c r="D164" s="37"/>
      <c r="E164" s="38"/>
      <c r="F164" s="215"/>
      <c r="G164" s="15"/>
      <c r="H164" s="75"/>
      <c r="I164" s="94"/>
      <c r="J164" s="20"/>
    </row>
    <row r="165" spans="1:10" s="6" customFormat="1" x14ac:dyDescent="0.25">
      <c r="A165" s="158"/>
      <c r="B165" s="35"/>
      <c r="C165" s="35"/>
      <c r="D165" s="37"/>
      <c r="E165" s="38"/>
      <c r="F165" s="214"/>
      <c r="G165" s="15"/>
      <c r="H165" s="15"/>
      <c r="I165" s="75"/>
      <c r="J165" s="20"/>
    </row>
    <row r="166" spans="1:10" s="6" customFormat="1" x14ac:dyDescent="0.25">
      <c r="A166" s="158"/>
      <c r="B166" s="33"/>
      <c r="C166" s="201"/>
      <c r="D166" s="44"/>
      <c r="E166" s="92"/>
      <c r="F166" s="80"/>
      <c r="G166" s="15"/>
      <c r="H166" s="202"/>
      <c r="I166" s="94"/>
      <c r="J166" s="20"/>
    </row>
    <row r="167" spans="1:10" s="6" customFormat="1" x14ac:dyDescent="0.25">
      <c r="A167" s="158"/>
      <c r="B167" s="33"/>
      <c r="C167" s="105"/>
      <c r="D167" s="44"/>
      <c r="E167" s="92"/>
      <c r="F167" s="80"/>
      <c r="G167" s="93"/>
      <c r="H167" s="93"/>
      <c r="I167" s="94"/>
      <c r="J167" s="20"/>
    </row>
    <row r="168" spans="1:10" s="6" customFormat="1" ht="15.75" x14ac:dyDescent="0.25">
      <c r="A168" s="158"/>
      <c r="B168" s="205"/>
      <c r="C168" s="209"/>
      <c r="D168" s="227"/>
      <c r="E168" s="227"/>
      <c r="F168" s="210"/>
      <c r="G168" s="212"/>
      <c r="H168" s="212"/>
      <c r="I168" s="213"/>
      <c r="J168" s="20"/>
    </row>
    <row r="169" spans="1:10" s="6" customFormat="1" x14ac:dyDescent="0.25">
      <c r="A169" s="158"/>
      <c r="B169" s="35"/>
      <c r="C169" s="35"/>
      <c r="D169" s="37"/>
      <c r="E169" s="38"/>
      <c r="F169" s="214"/>
      <c r="G169" s="15"/>
      <c r="H169" s="15"/>
      <c r="I169" s="75"/>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69"/>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0" s="6" customFormat="1" x14ac:dyDescent="0.25">
      <c r="A177" s="158"/>
      <c r="B177" s="35"/>
      <c r="C177" s="35"/>
      <c r="D177" s="61"/>
      <c r="E177" s="38"/>
      <c r="F177" s="215"/>
      <c r="G177" s="15"/>
      <c r="H177" s="75"/>
      <c r="I177" s="94"/>
      <c r="J177" s="20"/>
    </row>
    <row r="178" spans="1:10" s="6" customFormat="1" x14ac:dyDescent="0.25">
      <c r="A178" s="158"/>
      <c r="B178" s="35"/>
      <c r="C178" s="35"/>
      <c r="D178" s="61"/>
      <c r="E178" s="38"/>
      <c r="F178" s="215"/>
      <c r="G178" s="15"/>
      <c r="H178" s="75"/>
      <c r="I178" s="94"/>
      <c r="J178" s="20"/>
    </row>
    <row r="179" spans="1:10" s="6" customFormat="1" x14ac:dyDescent="0.25">
      <c r="A179" s="158"/>
      <c r="B179" s="35"/>
      <c r="C179" s="35"/>
      <c r="D179" s="61"/>
      <c r="E179" s="38"/>
      <c r="F179" s="215"/>
      <c r="G179" s="15"/>
      <c r="H179" s="75"/>
      <c r="I179" s="94"/>
      <c r="J179" s="20"/>
    </row>
    <row r="180" spans="1:10" s="6" customFormat="1" x14ac:dyDescent="0.25">
      <c r="A180" s="158"/>
      <c r="B180" s="35"/>
      <c r="C180" s="35"/>
      <c r="D180" s="61"/>
      <c r="E180" s="38"/>
      <c r="F180" s="215"/>
      <c r="G180" s="15"/>
      <c r="H180" s="75"/>
      <c r="I180" s="94"/>
      <c r="J180" s="20"/>
    </row>
    <row r="181" spans="1:10" s="6" customFormat="1" x14ac:dyDescent="0.25">
      <c r="A181" s="158"/>
      <c r="B181" s="35"/>
      <c r="C181" s="35"/>
      <c r="D181" s="61"/>
      <c r="E181" s="38"/>
      <c r="F181" s="215"/>
      <c r="G181" s="15"/>
      <c r="H181" s="75"/>
      <c r="I181" s="94"/>
      <c r="J181" s="20"/>
    </row>
    <row r="182" spans="1:10" s="6" customFormat="1" x14ac:dyDescent="0.25">
      <c r="A182" s="158"/>
      <c r="B182" s="35"/>
      <c r="C182" s="35"/>
      <c r="D182" s="61"/>
      <c r="E182" s="38"/>
      <c r="F182" s="215"/>
      <c r="G182" s="15"/>
      <c r="H182" s="75"/>
      <c r="I182" s="94"/>
      <c r="J182" s="20"/>
    </row>
    <row r="183" spans="1:10" s="6" customFormat="1" x14ac:dyDescent="0.25">
      <c r="A183" s="158"/>
      <c r="B183" s="35"/>
      <c r="C183" s="35"/>
      <c r="D183" s="61"/>
      <c r="E183" s="38"/>
      <c r="F183" s="215"/>
      <c r="G183" s="15"/>
      <c r="H183" s="75"/>
      <c r="I183" s="94"/>
      <c r="J183" s="20"/>
    </row>
    <row r="184" spans="1:10" s="6" customFormat="1" x14ac:dyDescent="0.25">
      <c r="A184" s="158"/>
      <c r="B184" s="35"/>
      <c r="C184" s="35"/>
      <c r="D184" s="37"/>
      <c r="E184" s="38"/>
      <c r="F184" s="215"/>
      <c r="G184" s="15"/>
      <c r="H184" s="75"/>
      <c r="I184" s="94"/>
      <c r="J184" s="20"/>
    </row>
    <row r="185" spans="1:10" s="6" customFormat="1" x14ac:dyDescent="0.25">
      <c r="A185" s="158"/>
      <c r="B185" s="35"/>
      <c r="C185" s="35"/>
      <c r="D185" s="61"/>
      <c r="E185" s="38"/>
      <c r="F185" s="215"/>
      <c r="G185" s="15"/>
      <c r="H185" s="75"/>
      <c r="I185" s="94"/>
      <c r="J185" s="20"/>
    </row>
    <row r="186" spans="1:10" s="6" customFormat="1" x14ac:dyDescent="0.25">
      <c r="A186" s="158"/>
      <c r="B186" s="35"/>
      <c r="C186" s="35"/>
      <c r="D186" s="61"/>
      <c r="E186" s="38"/>
      <c r="F186" s="215"/>
      <c r="G186" s="15"/>
      <c r="H186" s="75"/>
      <c r="I186" s="94"/>
      <c r="J186" s="20"/>
    </row>
    <row r="187" spans="1:10" s="6" customFormat="1" x14ac:dyDescent="0.25">
      <c r="A187" s="158"/>
      <c r="B187" s="35"/>
      <c r="C187" s="35"/>
      <c r="D187" s="61"/>
      <c r="E187" s="38"/>
      <c r="F187" s="215"/>
      <c r="G187" s="15"/>
      <c r="H187" s="75"/>
      <c r="I187" s="94"/>
      <c r="J187" s="20"/>
    </row>
    <row r="188" spans="1:10" s="6" customFormat="1" x14ac:dyDescent="0.25">
      <c r="A188" s="158"/>
      <c r="B188" s="35"/>
      <c r="C188" s="35"/>
      <c r="D188" s="70"/>
      <c r="E188" s="38"/>
      <c r="F188" s="215"/>
      <c r="G188" s="15"/>
      <c r="H188" s="75"/>
      <c r="I188" s="94"/>
      <c r="J188" s="20"/>
    </row>
    <row r="189" spans="1:10" s="6" customFormat="1" x14ac:dyDescent="0.25">
      <c r="A189" s="158"/>
      <c r="B189" s="35"/>
      <c r="C189" s="35"/>
      <c r="D189" s="37"/>
      <c r="E189" s="38"/>
      <c r="F189" s="215"/>
      <c r="G189" s="15"/>
      <c r="H189" s="75"/>
      <c r="I189" s="94"/>
      <c r="J189" s="20"/>
    </row>
    <row r="190" spans="1:10" s="6" customFormat="1" x14ac:dyDescent="0.25">
      <c r="A190" s="158"/>
      <c r="B190" s="35"/>
      <c r="C190" s="35"/>
      <c r="D190" s="37"/>
      <c r="E190" s="38"/>
      <c r="F190" s="215"/>
      <c r="G190" s="15"/>
      <c r="H190" s="75"/>
      <c r="I190" s="94"/>
      <c r="J190" s="20"/>
    </row>
    <row r="191" spans="1:10" s="6" customFormat="1" x14ac:dyDescent="0.25">
      <c r="A191" s="158"/>
      <c r="B191" s="35"/>
      <c r="C191" s="35"/>
      <c r="D191" s="37"/>
      <c r="E191" s="38"/>
      <c r="F191" s="214"/>
      <c r="G191" s="15"/>
      <c r="H191" s="15"/>
      <c r="I191" s="75"/>
      <c r="J191" s="20"/>
    </row>
    <row r="192" spans="1:10" s="6" customFormat="1" x14ac:dyDescent="0.25">
      <c r="A192" s="158"/>
      <c r="B192" s="33"/>
      <c r="C192" s="201"/>
      <c r="D192" s="44"/>
      <c r="E192" s="92"/>
      <c r="F192" s="80"/>
      <c r="G192" s="15"/>
      <c r="H192" s="202"/>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5"/>
      <c r="C194" s="209"/>
      <c r="D194" s="227"/>
      <c r="E194" s="227"/>
      <c r="F194" s="210"/>
      <c r="G194" s="212"/>
      <c r="H194" s="212"/>
      <c r="I194" s="213"/>
      <c r="J194" s="95"/>
      <c r="K194" s="158"/>
      <c r="L194" s="158"/>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5"/>
      <c r="G196" s="15"/>
      <c r="H196" s="75"/>
      <c r="I196" s="94"/>
      <c r="J196" s="95"/>
      <c r="K196" s="6"/>
      <c r="L196" s="6"/>
    </row>
    <row r="197" spans="1:12" x14ac:dyDescent="0.25">
      <c r="A197" s="3"/>
      <c r="B197" s="35"/>
      <c r="C197" s="35"/>
      <c r="D197" s="61"/>
      <c r="E197" s="38"/>
      <c r="F197" s="215"/>
      <c r="G197" s="15"/>
      <c r="H197" s="75"/>
      <c r="I197" s="94"/>
      <c r="J197" s="95"/>
      <c r="K197" s="6"/>
      <c r="L197" s="6"/>
    </row>
    <row r="198" spans="1:12" x14ac:dyDescent="0.25">
      <c r="A198" s="3"/>
      <c r="B198" s="35"/>
      <c r="C198" s="37"/>
      <c r="D198" s="61"/>
      <c r="E198" s="38"/>
      <c r="F198" s="215"/>
      <c r="G198" s="15"/>
      <c r="H198" s="75"/>
      <c r="I198" s="94"/>
      <c r="J198" s="95"/>
      <c r="K198" s="6"/>
      <c r="L198" s="6"/>
    </row>
    <row r="199" spans="1:12" x14ac:dyDescent="0.25">
      <c r="A199" s="3"/>
      <c r="B199" s="35"/>
      <c r="C199" s="35"/>
      <c r="D199" s="37"/>
      <c r="E199" s="38"/>
      <c r="F199" s="215"/>
      <c r="G199" s="15"/>
      <c r="H199" s="75"/>
      <c r="I199" s="94"/>
      <c r="J199" s="95"/>
      <c r="K199" s="6"/>
      <c r="L199" s="6"/>
    </row>
    <row r="200" spans="1:12" ht="10.5" customHeight="1" x14ac:dyDescent="0.25">
      <c r="A200" s="3"/>
      <c r="B200" s="35"/>
      <c r="C200" s="35"/>
      <c r="D200" s="37"/>
      <c r="E200" s="38"/>
      <c r="F200" s="214"/>
      <c r="G200" s="15"/>
      <c r="H200" s="15"/>
      <c r="I200" s="75"/>
      <c r="J200" s="20"/>
      <c r="K200" s="6"/>
      <c r="L200" s="6"/>
    </row>
    <row r="201" spans="1:12" s="6" customFormat="1" ht="15" customHeight="1" x14ac:dyDescent="0.25">
      <c r="A201" s="158"/>
      <c r="B201" s="33"/>
      <c r="C201" s="201"/>
      <c r="D201" s="44"/>
      <c r="E201" s="92"/>
      <c r="F201" s="80"/>
      <c r="G201" s="15"/>
      <c r="H201" s="202"/>
      <c r="I201" s="94"/>
      <c r="J201" s="20"/>
    </row>
    <row r="202" spans="1:12" x14ac:dyDescent="0.25">
      <c r="A202" s="3"/>
      <c r="B202" s="33"/>
      <c r="C202" s="105"/>
      <c r="D202" s="44"/>
      <c r="E202" s="92"/>
      <c r="F202" s="80"/>
      <c r="G202" s="93"/>
      <c r="H202" s="93"/>
      <c r="I202" s="94"/>
      <c r="J202" s="20"/>
      <c r="K202" s="6"/>
      <c r="L202" s="6"/>
    </row>
    <row r="203" spans="1:12" ht="15.75" x14ac:dyDescent="0.25">
      <c r="A203" s="3"/>
      <c r="B203" s="205"/>
      <c r="C203" s="209"/>
      <c r="D203" s="227"/>
      <c r="E203" s="227"/>
      <c r="F203" s="210"/>
      <c r="G203" s="212"/>
      <c r="H203" s="212"/>
      <c r="I203" s="213"/>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8"/>
      <c r="G205" s="15"/>
      <c r="H205" s="75"/>
      <c r="I205" s="216"/>
      <c r="J205" s="95"/>
      <c r="K205" s="158"/>
      <c r="L205" s="158"/>
    </row>
    <row r="206" spans="1:12" s="3" customFormat="1" x14ac:dyDescent="0.25">
      <c r="B206" s="35"/>
      <c r="C206" s="35"/>
      <c r="D206" s="37"/>
      <c r="E206" s="38"/>
      <c r="F206" s="228"/>
      <c r="G206" s="15"/>
      <c r="H206" s="75"/>
      <c r="I206" s="216"/>
      <c r="J206" s="95"/>
      <c r="K206" s="158"/>
      <c r="L206" s="158"/>
    </row>
    <row r="207" spans="1:12" s="3" customFormat="1" x14ac:dyDescent="0.25">
      <c r="B207" s="35"/>
      <c r="C207" s="35"/>
      <c r="D207" s="61"/>
      <c r="E207" s="38"/>
      <c r="F207" s="215"/>
      <c r="G207" s="15"/>
      <c r="H207" s="75"/>
      <c r="I207" s="216"/>
      <c r="J207" s="95"/>
      <c r="K207" s="158"/>
      <c r="L207" s="158"/>
    </row>
    <row r="208" spans="1:12" s="3" customFormat="1" x14ac:dyDescent="0.25">
      <c r="B208" s="35"/>
      <c r="C208" s="59"/>
      <c r="D208" s="37"/>
      <c r="E208" s="38"/>
      <c r="F208" s="228"/>
      <c r="G208" s="15"/>
      <c r="H208" s="75"/>
      <c r="I208" s="94"/>
      <c r="J208" s="95"/>
      <c r="K208" s="158"/>
      <c r="L208" s="158"/>
    </row>
    <row r="209" spans="1:12" s="3" customFormat="1" x14ac:dyDescent="0.25">
      <c r="B209" s="35"/>
      <c r="C209" s="35"/>
      <c r="D209" s="61"/>
      <c r="E209" s="38"/>
      <c r="F209" s="215"/>
      <c r="G209" s="15"/>
      <c r="H209" s="75"/>
      <c r="I209" s="94"/>
      <c r="J209" s="95"/>
      <c r="K209" s="158"/>
      <c r="L209" s="158"/>
    </row>
    <row r="210" spans="1:12" s="3" customFormat="1" x14ac:dyDescent="0.25">
      <c r="B210" s="35"/>
      <c r="C210" s="35"/>
      <c r="D210" s="37"/>
      <c r="E210" s="38"/>
      <c r="F210" s="215"/>
      <c r="G210" s="15"/>
      <c r="H210" s="75"/>
      <c r="I210" s="94"/>
      <c r="J210" s="95"/>
      <c r="K210" s="158"/>
      <c r="L210" s="158"/>
    </row>
    <row r="211" spans="1:12" x14ac:dyDescent="0.25">
      <c r="A211" s="3"/>
      <c r="B211" s="35"/>
      <c r="C211" s="35"/>
      <c r="D211" s="37"/>
      <c r="E211" s="38"/>
      <c r="F211" s="214"/>
      <c r="G211" s="15"/>
      <c r="H211" s="15"/>
      <c r="I211" s="75"/>
      <c r="J211" s="20"/>
      <c r="K211" s="6"/>
      <c r="L211" s="6"/>
    </row>
    <row r="212" spans="1:12" x14ac:dyDescent="0.25">
      <c r="A212" s="3"/>
      <c r="B212" s="33"/>
      <c r="C212" s="201"/>
      <c r="D212" s="44"/>
      <c r="E212" s="92"/>
      <c r="F212" s="80"/>
      <c r="G212" s="15"/>
      <c r="H212" s="202"/>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5"/>
      <c r="C214" s="209"/>
      <c r="D214" s="227"/>
      <c r="E214" s="227"/>
      <c r="F214" s="210"/>
      <c r="G214" s="212"/>
      <c r="H214" s="212"/>
      <c r="I214" s="213"/>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5"/>
      <c r="G217" s="15"/>
      <c r="H217" s="75"/>
      <c r="I217" s="94"/>
      <c r="J217" s="95"/>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4"/>
      <c r="G219" s="15"/>
      <c r="H219" s="15"/>
      <c r="I219" s="75"/>
      <c r="J219" s="20"/>
      <c r="K219" s="6"/>
      <c r="L219" s="6"/>
    </row>
    <row r="220" spans="1:12" x14ac:dyDescent="0.25">
      <c r="A220" s="3"/>
      <c r="B220" s="33"/>
      <c r="C220" s="201"/>
      <c r="D220" s="44"/>
      <c r="E220" s="92"/>
      <c r="F220" s="80"/>
      <c r="G220" s="15"/>
      <c r="H220" s="202"/>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5"/>
      <c r="C222" s="229"/>
      <c r="D222" s="227"/>
      <c r="E222" s="227"/>
      <c r="F222" s="210"/>
      <c r="G222" s="212"/>
      <c r="H222" s="212"/>
      <c r="I222" s="213"/>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4"/>
      <c r="G232" s="15"/>
      <c r="H232" s="15"/>
      <c r="I232" s="75"/>
      <c r="J232" s="20"/>
      <c r="K232" s="6"/>
      <c r="L232" s="6"/>
    </row>
    <row r="233" spans="1:12" x14ac:dyDescent="0.25">
      <c r="A233" s="3"/>
      <c r="B233" s="33"/>
      <c r="C233" s="201"/>
      <c r="D233" s="44"/>
      <c r="E233" s="92"/>
      <c r="F233" s="80"/>
      <c r="G233" s="15"/>
      <c r="H233" s="202"/>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5"/>
      <c r="C235" s="209"/>
      <c r="D235" s="227"/>
      <c r="E235" s="227"/>
      <c r="F235" s="210"/>
      <c r="G235" s="212"/>
      <c r="H235" s="212"/>
      <c r="I235" s="213"/>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x14ac:dyDescent="0.25">
      <c r="A239" s="3"/>
      <c r="B239" s="35"/>
      <c r="C239" s="35"/>
      <c r="D239" s="37"/>
      <c r="E239" s="38"/>
      <c r="F239" s="215"/>
      <c r="G239" s="15"/>
      <c r="H239" s="75"/>
      <c r="I239" s="94"/>
      <c r="J239" s="95"/>
      <c r="K239" s="6"/>
      <c r="L239" s="6"/>
    </row>
    <row r="240" spans="1:12" x14ac:dyDescent="0.25">
      <c r="A240" s="3"/>
      <c r="B240" s="35"/>
      <c r="C240" s="35"/>
      <c r="D240" s="37"/>
      <c r="E240" s="38"/>
      <c r="F240" s="215"/>
      <c r="G240" s="15"/>
      <c r="H240" s="75"/>
      <c r="I240" s="94"/>
      <c r="J240" s="95"/>
      <c r="K240" s="6"/>
      <c r="L240" s="6"/>
    </row>
    <row r="241" spans="1:12" ht="9.75" customHeight="1" x14ac:dyDescent="0.25">
      <c r="A241" s="3"/>
      <c r="B241" s="35"/>
      <c r="C241" s="35"/>
      <c r="D241" s="37"/>
      <c r="E241" s="38"/>
      <c r="F241" s="214"/>
      <c r="G241" s="15"/>
      <c r="H241" s="15"/>
      <c r="I241" s="75"/>
      <c r="J241" s="20"/>
      <c r="K241" s="6"/>
      <c r="L241" s="6"/>
    </row>
    <row r="242" spans="1:12" ht="16.5" customHeight="1" x14ac:dyDescent="0.25">
      <c r="A242" s="3"/>
      <c r="B242" s="33"/>
      <c r="C242" s="201"/>
      <c r="D242" s="44"/>
      <c r="E242" s="92"/>
      <c r="F242" s="80"/>
      <c r="G242" s="15"/>
      <c r="H242" s="202"/>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5"/>
      <c r="C244" s="229"/>
      <c r="D244" s="227"/>
      <c r="E244" s="227"/>
      <c r="F244" s="210"/>
      <c r="G244" s="212"/>
      <c r="H244" s="212"/>
      <c r="I244" s="213"/>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61"/>
      <c r="E251" s="38"/>
      <c r="F251" s="215"/>
      <c r="G251" s="15"/>
      <c r="H251" s="75"/>
      <c r="I251" s="94"/>
      <c r="J251" s="19"/>
      <c r="K251" s="6"/>
      <c r="L251" s="6"/>
    </row>
    <row r="252" spans="1:12" ht="15.75" x14ac:dyDescent="0.25">
      <c r="A252" s="3"/>
      <c r="B252" s="35"/>
      <c r="C252" s="35"/>
      <c r="D252" s="37"/>
      <c r="E252" s="38"/>
      <c r="F252" s="215"/>
      <c r="G252" s="15"/>
      <c r="H252" s="75"/>
      <c r="I252" s="94"/>
      <c r="J252" s="19"/>
      <c r="K252" s="6"/>
      <c r="L252" s="6"/>
    </row>
    <row r="253" spans="1:12" ht="15.75" x14ac:dyDescent="0.25">
      <c r="A253" s="3"/>
      <c r="B253" s="35"/>
      <c r="C253" s="35"/>
      <c r="D253" s="37"/>
      <c r="E253" s="38"/>
      <c r="F253" s="214"/>
      <c r="G253" s="15"/>
      <c r="H253" s="15"/>
      <c r="I253" s="75"/>
      <c r="J253" s="19"/>
      <c r="K253" s="6"/>
      <c r="L253" s="6"/>
    </row>
    <row r="254" spans="1:12" x14ac:dyDescent="0.25">
      <c r="A254" s="3"/>
      <c r="B254" s="33"/>
      <c r="C254" s="201"/>
      <c r="D254" s="44"/>
      <c r="E254" s="92"/>
      <c r="F254" s="80"/>
      <c r="G254" s="15"/>
      <c r="H254" s="202"/>
      <c r="I254" s="94"/>
      <c r="J254" s="20"/>
      <c r="K254" s="6"/>
      <c r="L254" s="6"/>
    </row>
    <row r="255" spans="1:12" x14ac:dyDescent="0.25">
      <c r="A255" s="3"/>
      <c r="B255" s="33"/>
      <c r="C255" s="201"/>
      <c r="D255" s="44"/>
      <c r="E255" s="92"/>
      <c r="F255" s="80"/>
      <c r="G255" s="15"/>
      <c r="H255" s="202"/>
      <c r="I255" s="94"/>
      <c r="J255" s="95"/>
      <c r="K255" s="6"/>
      <c r="L255" s="6"/>
    </row>
    <row r="256" spans="1:12" ht="15.75" x14ac:dyDescent="0.25">
      <c r="A256" s="3"/>
      <c r="B256" s="205"/>
      <c r="C256" s="229"/>
      <c r="D256" s="227"/>
      <c r="E256" s="227"/>
      <c r="F256" s="210"/>
      <c r="G256" s="212"/>
      <c r="H256" s="212"/>
      <c r="I256" s="213"/>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61"/>
      <c r="E259" s="38"/>
      <c r="F259" s="215"/>
      <c r="G259" s="15"/>
      <c r="H259" s="75"/>
      <c r="I259" s="94"/>
      <c r="J259" s="19"/>
      <c r="K259" s="6"/>
      <c r="L259" s="6"/>
    </row>
    <row r="260" spans="1:12" ht="15.75" x14ac:dyDescent="0.25">
      <c r="A260" s="3"/>
      <c r="B260" s="35"/>
      <c r="C260" s="35"/>
      <c r="D260" s="61"/>
      <c r="E260" s="38"/>
      <c r="F260" s="215"/>
      <c r="G260" s="15"/>
      <c r="H260" s="75"/>
      <c r="I260" s="94"/>
      <c r="J260" s="19"/>
      <c r="K260" s="6"/>
      <c r="L260" s="6"/>
    </row>
    <row r="261" spans="1:12" ht="15.75" x14ac:dyDescent="0.25">
      <c r="A261" s="3"/>
      <c r="B261" s="35"/>
      <c r="C261" s="35"/>
      <c r="D261" s="37"/>
      <c r="E261" s="38"/>
      <c r="F261" s="215"/>
      <c r="G261" s="15"/>
      <c r="H261" s="75"/>
      <c r="I261" s="94"/>
      <c r="J261" s="19"/>
      <c r="K261" s="6"/>
      <c r="L261" s="6"/>
    </row>
    <row r="262" spans="1:12" ht="15.75" x14ac:dyDescent="0.25">
      <c r="A262" s="3"/>
      <c r="B262" s="35"/>
      <c r="C262" s="35"/>
      <c r="D262" s="37"/>
      <c r="E262" s="38"/>
      <c r="F262" s="214"/>
      <c r="G262" s="15"/>
      <c r="H262" s="15"/>
      <c r="I262" s="75"/>
      <c r="J262" s="19"/>
      <c r="K262" s="6"/>
      <c r="L262" s="6"/>
    </row>
    <row r="263" spans="1:12" x14ac:dyDescent="0.25">
      <c r="A263" s="3"/>
      <c r="B263" s="33"/>
      <c r="C263" s="201"/>
      <c r="D263" s="44"/>
      <c r="E263" s="92"/>
      <c r="F263" s="80"/>
      <c r="G263" s="15"/>
      <c r="H263" s="202"/>
      <c r="I263" s="94"/>
      <c r="J263" s="20"/>
      <c r="K263" s="6"/>
      <c r="L263" s="6"/>
    </row>
    <row r="264" spans="1:12" x14ac:dyDescent="0.25">
      <c r="A264" s="3"/>
      <c r="B264" s="230"/>
      <c r="C264" s="230"/>
      <c r="D264" s="231"/>
      <c r="E264" s="230"/>
      <c r="F264" s="80"/>
      <c r="G264" s="81"/>
      <c r="H264" s="208"/>
      <c r="I264" s="208"/>
      <c r="J264" s="20"/>
      <c r="K264" s="6"/>
      <c r="L264" s="6"/>
    </row>
    <row r="265" spans="1:12" ht="15.75" x14ac:dyDescent="0.25">
      <c r="A265" s="3"/>
      <c r="B265" s="205"/>
      <c r="C265" s="229"/>
      <c r="D265" s="227"/>
      <c r="E265" s="227"/>
      <c r="F265" s="210"/>
      <c r="G265" s="212"/>
      <c r="H265" s="212"/>
      <c r="I265" s="213"/>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5"/>
      <c r="G267" s="15"/>
      <c r="H267" s="75"/>
      <c r="I267" s="94"/>
      <c r="J267" s="14"/>
      <c r="K267" s="6"/>
      <c r="L267" s="6"/>
    </row>
    <row r="268" spans="1:12" x14ac:dyDescent="0.25">
      <c r="A268" s="3"/>
      <c r="B268" s="35"/>
      <c r="C268" s="35"/>
      <c r="D268" s="61"/>
      <c r="E268" s="38"/>
      <c r="F268" s="215"/>
      <c r="G268" s="15"/>
      <c r="H268" s="75"/>
      <c r="I268" s="94"/>
      <c r="J268" s="14"/>
    </row>
    <row r="269" spans="1:12" x14ac:dyDescent="0.25">
      <c r="A269" s="3"/>
      <c r="B269" s="35"/>
      <c r="C269" s="35"/>
      <c r="D269" s="61"/>
      <c r="E269" s="38"/>
      <c r="F269" s="215"/>
      <c r="G269" s="15"/>
      <c r="H269" s="75"/>
      <c r="I269" s="94"/>
      <c r="J269" s="14"/>
    </row>
    <row r="270" spans="1:12" x14ac:dyDescent="0.25">
      <c r="A270" s="3"/>
      <c r="B270" s="35"/>
      <c r="C270" s="35"/>
      <c r="D270" s="37"/>
      <c r="E270" s="38"/>
      <c r="F270" s="215"/>
      <c r="G270" s="15"/>
      <c r="H270" s="75"/>
      <c r="I270" s="94"/>
      <c r="J270" s="14"/>
    </row>
    <row r="271" spans="1:12" x14ac:dyDescent="0.25">
      <c r="A271" s="3"/>
      <c r="B271" s="35"/>
      <c r="C271" s="35"/>
      <c r="D271" s="37"/>
      <c r="E271" s="38"/>
      <c r="F271" s="214"/>
      <c r="G271" s="15"/>
      <c r="H271" s="15"/>
      <c r="I271" s="75"/>
      <c r="J271" s="14"/>
    </row>
    <row r="272" spans="1:12" x14ac:dyDescent="0.25">
      <c r="A272" s="3"/>
      <c r="B272" s="33"/>
      <c r="C272" s="201"/>
      <c r="D272" s="44"/>
      <c r="E272" s="92"/>
      <c r="F272" s="80"/>
      <c r="G272" s="15"/>
      <c r="H272" s="202"/>
      <c r="I272" s="94"/>
      <c r="J272" s="14"/>
    </row>
    <row r="273" spans="1:10" x14ac:dyDescent="0.25">
      <c r="A273" s="3"/>
      <c r="B273" s="232"/>
      <c r="C273" s="232"/>
      <c r="D273" s="233"/>
      <c r="E273" s="232"/>
      <c r="F273" s="234"/>
      <c r="G273" s="235"/>
      <c r="H273" s="236"/>
      <c r="I273" s="236"/>
      <c r="J273" s="14"/>
    </row>
    <row r="274" spans="1:10" ht="15.75" x14ac:dyDescent="0.25">
      <c r="A274" s="3"/>
      <c r="B274" s="205"/>
      <c r="C274" s="229"/>
      <c r="D274" s="227"/>
      <c r="E274" s="227"/>
      <c r="F274" s="210"/>
      <c r="G274" s="212"/>
      <c r="H274" s="212"/>
      <c r="I274" s="213"/>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5"/>
      <c r="G276" s="15"/>
      <c r="H276" s="75"/>
      <c r="I276" s="94"/>
      <c r="J276" s="20"/>
    </row>
    <row r="277" spans="1:10" x14ac:dyDescent="0.25">
      <c r="A277" s="3"/>
      <c r="B277" s="35"/>
      <c r="C277" s="35"/>
      <c r="D277" s="61"/>
      <c r="E277" s="38"/>
      <c r="F277" s="215"/>
      <c r="G277" s="15"/>
      <c r="H277" s="75"/>
      <c r="I277" s="94"/>
      <c r="J277" s="20"/>
    </row>
    <row r="278" spans="1:10" x14ac:dyDescent="0.25">
      <c r="A278" s="3"/>
      <c r="B278" s="35"/>
      <c r="C278" s="35"/>
      <c r="D278" s="61"/>
      <c r="E278" s="38"/>
      <c r="F278" s="215"/>
      <c r="G278" s="15"/>
      <c r="H278" s="75"/>
      <c r="I278" s="94"/>
      <c r="J278" s="14"/>
    </row>
    <row r="279" spans="1:10" x14ac:dyDescent="0.25">
      <c r="A279" s="3"/>
      <c r="B279" s="35"/>
      <c r="C279" s="35"/>
      <c r="D279" s="37"/>
      <c r="E279" s="38"/>
      <c r="F279" s="215"/>
      <c r="G279" s="15"/>
      <c r="H279" s="75"/>
      <c r="I279" s="94"/>
      <c r="J279" s="14"/>
    </row>
    <row r="280" spans="1:10" x14ac:dyDescent="0.25">
      <c r="A280" s="3"/>
      <c r="B280" s="35"/>
      <c r="C280" s="35"/>
      <c r="D280" s="37"/>
      <c r="E280" s="38"/>
      <c r="F280" s="214"/>
      <c r="G280" s="15"/>
      <c r="H280" s="15"/>
      <c r="I280" s="75"/>
      <c r="J280" s="14"/>
    </row>
    <row r="281" spans="1:10" x14ac:dyDescent="0.25">
      <c r="A281" s="3"/>
      <c r="B281" s="33"/>
      <c r="C281" s="201"/>
      <c r="D281" s="44"/>
      <c r="E281" s="92"/>
      <c r="F281" s="80"/>
      <c r="G281" s="15"/>
      <c r="H281" s="202"/>
      <c r="I281" s="94"/>
      <c r="J281" s="14"/>
    </row>
    <row r="282" spans="1:10" x14ac:dyDescent="0.25">
      <c r="A282" s="3"/>
      <c r="B282" s="232"/>
      <c r="C282" s="232"/>
      <c r="D282" s="233"/>
      <c r="E282" s="232"/>
      <c r="F282" s="237"/>
      <c r="G282" s="238"/>
      <c r="H282" s="239"/>
      <c r="I282" s="239"/>
    </row>
    <row r="283" spans="1:10" ht="15.75" x14ac:dyDescent="0.25">
      <c r="A283" s="3"/>
      <c r="B283" s="205"/>
      <c r="C283" s="229"/>
      <c r="D283" s="227"/>
      <c r="E283" s="227"/>
      <c r="F283" s="210"/>
      <c r="G283" s="212"/>
      <c r="H283" s="212"/>
      <c r="I283" s="213"/>
    </row>
    <row r="284" spans="1:10" x14ac:dyDescent="0.25">
      <c r="A284" s="3"/>
      <c r="B284" s="35"/>
      <c r="C284" s="35"/>
      <c r="D284" s="37"/>
      <c r="E284" s="38"/>
      <c r="F284" s="23"/>
      <c r="G284" s="15"/>
      <c r="H284" s="15"/>
      <c r="I284" s="75"/>
    </row>
    <row r="285" spans="1:10" x14ac:dyDescent="0.25">
      <c r="A285" s="3"/>
      <c r="B285" s="35"/>
      <c r="C285" s="35"/>
      <c r="D285" s="70"/>
      <c r="E285" s="38"/>
      <c r="F285" s="215"/>
      <c r="G285" s="15"/>
      <c r="H285" s="75"/>
      <c r="I285" s="94"/>
    </row>
    <row r="286" spans="1:10" x14ac:dyDescent="0.25">
      <c r="A286" s="3"/>
      <c r="B286" s="35"/>
      <c r="C286" s="35"/>
      <c r="D286" s="70"/>
      <c r="E286" s="38"/>
      <c r="F286" s="215"/>
      <c r="G286" s="15"/>
      <c r="H286" s="75"/>
      <c r="I286" s="94"/>
    </row>
    <row r="287" spans="1:10" x14ac:dyDescent="0.25">
      <c r="A287" s="3"/>
      <c r="B287" s="35"/>
      <c r="C287" s="35"/>
      <c r="D287" s="70"/>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37"/>
      <c r="E300" s="38"/>
      <c r="F300" s="215"/>
      <c r="G300" s="15"/>
      <c r="H300" s="75"/>
      <c r="I300" s="94"/>
    </row>
    <row r="301" spans="1:9" x14ac:dyDescent="0.25">
      <c r="A301" s="3"/>
      <c r="B301" s="35"/>
      <c r="C301" s="35"/>
      <c r="D301" s="37"/>
      <c r="E301" s="38"/>
      <c r="F301" s="214"/>
      <c r="G301" s="15"/>
      <c r="H301" s="15"/>
      <c r="I301" s="75"/>
    </row>
    <row r="302" spans="1:9" x14ac:dyDescent="0.25">
      <c r="A302" s="3"/>
      <c r="B302" s="33"/>
      <c r="C302" s="201"/>
      <c r="D302" s="44"/>
      <c r="E302" s="92"/>
      <c r="F302" s="80"/>
      <c r="G302" s="15"/>
      <c r="H302" s="202"/>
      <c r="I302" s="94"/>
    </row>
    <row r="303" spans="1:9" x14ac:dyDescent="0.25">
      <c r="A303" s="3"/>
      <c r="B303" s="232"/>
      <c r="C303" s="232"/>
      <c r="D303" s="233"/>
      <c r="E303" s="232"/>
      <c r="F303" s="237"/>
      <c r="G303" s="238"/>
      <c r="H303" s="239"/>
      <c r="I303" s="239"/>
    </row>
    <row r="304" spans="1:9" ht="15.75" x14ac:dyDescent="0.25">
      <c r="A304" s="3"/>
      <c r="B304" s="205"/>
      <c r="C304" s="229"/>
      <c r="D304" s="227"/>
      <c r="E304" s="227"/>
      <c r="F304" s="210"/>
      <c r="G304" s="212"/>
      <c r="H304" s="212"/>
      <c r="I304" s="213"/>
    </row>
    <row r="305" spans="1:9" x14ac:dyDescent="0.25">
      <c r="A305" s="3"/>
      <c r="B305" s="35"/>
      <c r="C305" s="35"/>
      <c r="D305" s="37"/>
      <c r="E305" s="38"/>
      <c r="F305" s="23"/>
      <c r="G305" s="15"/>
      <c r="H305" s="15"/>
      <c r="I305" s="75"/>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37"/>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37"/>
      <c r="E317" s="38"/>
      <c r="F317" s="214"/>
      <c r="G317" s="15"/>
      <c r="H317" s="15"/>
      <c r="I317" s="75"/>
    </row>
    <row r="318" spans="1:9" x14ac:dyDescent="0.25">
      <c r="A318" s="3"/>
      <c r="B318" s="33"/>
      <c r="C318" s="201"/>
      <c r="D318" s="44"/>
      <c r="E318" s="92"/>
      <c r="F318" s="80"/>
      <c r="G318" s="15"/>
      <c r="H318" s="202"/>
      <c r="I318" s="94"/>
    </row>
    <row r="319" spans="1:9" x14ac:dyDescent="0.25">
      <c r="A319" s="3"/>
      <c r="B319" s="232"/>
      <c r="C319" s="232"/>
      <c r="D319" s="233"/>
      <c r="E319" s="232"/>
      <c r="F319" s="237"/>
      <c r="G319" s="238"/>
      <c r="H319" s="239"/>
      <c r="I319" s="239"/>
    </row>
    <row r="320" spans="1:9" ht="15.75" x14ac:dyDescent="0.25">
      <c r="A320" s="3"/>
      <c r="B320" s="205"/>
      <c r="C320" s="229"/>
      <c r="D320" s="227"/>
      <c r="E320" s="227"/>
      <c r="F320" s="210"/>
      <c r="G320" s="212"/>
      <c r="H320" s="212"/>
      <c r="I320" s="213"/>
    </row>
    <row r="321" spans="1:9" x14ac:dyDescent="0.25">
      <c r="A321" s="3"/>
      <c r="B321" s="35"/>
      <c r="C321" s="35"/>
      <c r="D321" s="37"/>
      <c r="E321" s="38"/>
      <c r="F321" s="23"/>
      <c r="G321" s="15"/>
      <c r="H321" s="15"/>
      <c r="I321" s="75"/>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row>
    <row r="393" spans="1:10" x14ac:dyDescent="0.25">
      <c r="A393" s="3"/>
      <c r="B393" s="35"/>
      <c r="C393" s="35"/>
      <c r="D393" s="61"/>
      <c r="E393" s="38"/>
      <c r="F393" s="215"/>
      <c r="G393" s="15"/>
      <c r="H393" s="75"/>
      <c r="I393" s="94"/>
      <c r="J393" s="95"/>
    </row>
    <row r="394" spans="1:10" x14ac:dyDescent="0.25">
      <c r="A394" s="3"/>
      <c r="B394" s="35"/>
      <c r="C394" s="35"/>
      <c r="D394" s="37"/>
      <c r="E394" s="38"/>
      <c r="F394" s="214"/>
      <c r="G394" s="15"/>
      <c r="H394" s="15"/>
      <c r="I394" s="75"/>
    </row>
    <row r="395" spans="1:10" x14ac:dyDescent="0.25">
      <c r="A395" s="3"/>
      <c r="B395" s="33"/>
      <c r="C395" s="201"/>
      <c r="D395" s="44"/>
      <c r="E395" s="92"/>
      <c r="F395" s="80"/>
      <c r="G395" s="15"/>
      <c r="H395" s="202"/>
      <c r="I395" s="94"/>
    </row>
    <row r="396" spans="1:10" x14ac:dyDescent="0.25">
      <c r="A396" s="3"/>
      <c r="B396" s="232"/>
      <c r="C396" s="232"/>
      <c r="D396" s="233"/>
      <c r="E396" s="232"/>
      <c r="F396" s="237"/>
      <c r="G396" s="238"/>
      <c r="H396" s="239"/>
      <c r="I396" s="239"/>
    </row>
  </sheetData>
  <mergeCells count="6">
    <mergeCell ref="D7:F7"/>
    <mergeCell ref="D2:I2"/>
    <mergeCell ref="D3:F3"/>
    <mergeCell ref="D4:F4"/>
    <mergeCell ref="D5:F5"/>
    <mergeCell ref="D6:F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6"/>
  <sheetViews>
    <sheetView workbookViewId="0">
      <selection activeCell="I6" sqref="I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'Cover Sheet'!D7:F7</f>
        <v>42383</v>
      </c>
      <c r="E7" s="286"/>
      <c r="F7" s="286"/>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5.75" x14ac:dyDescent="0.25">
      <c r="B10" s="200" t="s">
        <v>57</v>
      </c>
      <c r="C10" s="112"/>
      <c r="D10" s="111" t="s">
        <v>12</v>
      </c>
      <c r="E10" s="111" t="s">
        <v>0</v>
      </c>
      <c r="F10" s="82" t="s">
        <v>42</v>
      </c>
      <c r="G10" s="84" t="s">
        <v>1</v>
      </c>
      <c r="H10" s="84" t="s">
        <v>13</v>
      </c>
      <c r="I10" s="85"/>
    </row>
    <row r="11" spans="2:12" x14ac:dyDescent="0.25">
      <c r="B11" s="34"/>
      <c r="C11" s="35"/>
      <c r="D11" s="65"/>
      <c r="E11" s="46"/>
      <c r="F11" s="23"/>
      <c r="G11" s="15"/>
      <c r="H11" s="15"/>
      <c r="I11" s="165"/>
    </row>
    <row r="12" spans="2:12" x14ac:dyDescent="0.25">
      <c r="B12" s="34" t="s">
        <v>64</v>
      </c>
      <c r="C12" s="35"/>
      <c r="D12" s="61"/>
      <c r="E12" s="38" t="s">
        <v>4</v>
      </c>
      <c r="F12" s="60"/>
      <c r="G12" s="15">
        <f t="shared" ref="G12:G43" si="0">($D12*F12)</f>
        <v>0</v>
      </c>
      <c r="H12" s="75" t="e">
        <f>(G12/'Cover Sheet'!H$3)</f>
        <v>#DIV/0!</v>
      </c>
      <c r="I12" s="166"/>
    </row>
    <row r="13" spans="2:12" x14ac:dyDescent="0.25">
      <c r="B13" s="34" t="s">
        <v>65</v>
      </c>
      <c r="C13" s="35"/>
      <c r="D13" s="61"/>
      <c r="E13" s="38" t="s">
        <v>4</v>
      </c>
      <c r="F13" s="60"/>
      <c r="G13" s="15">
        <f t="shared" si="0"/>
        <v>0</v>
      </c>
      <c r="H13" s="75" t="e">
        <f>(G13/'Cover Sheet'!H$3)</f>
        <v>#DIV/0!</v>
      </c>
      <c r="I13" s="166"/>
    </row>
    <row r="14" spans="2:12" x14ac:dyDescent="0.25">
      <c r="B14" s="34" t="s">
        <v>66</v>
      </c>
      <c r="C14" s="35"/>
      <c r="D14" s="61"/>
      <c r="E14" s="38" t="s">
        <v>7</v>
      </c>
      <c r="F14" s="60"/>
      <c r="G14" s="15">
        <f t="shared" si="0"/>
        <v>0</v>
      </c>
      <c r="H14" s="75" t="e">
        <f>(G14/'Cover Sheet'!H$3)</f>
        <v>#DIV/0!</v>
      </c>
      <c r="I14" s="166"/>
    </row>
    <row r="15" spans="2:12" x14ac:dyDescent="0.25">
      <c r="B15" s="34" t="s">
        <v>67</v>
      </c>
      <c r="C15" s="35"/>
      <c r="D15" s="61"/>
      <c r="E15" s="38" t="s">
        <v>27</v>
      </c>
      <c r="F15" s="60"/>
      <c r="G15" s="15">
        <f t="shared" si="0"/>
        <v>0</v>
      </c>
      <c r="H15" s="75" t="e">
        <f>(G15/'Cover Sheet'!H$3)</f>
        <v>#DIV/0!</v>
      </c>
      <c r="I15" s="166"/>
    </row>
    <row r="16" spans="2:12" x14ac:dyDescent="0.25">
      <c r="B16" s="34" t="s">
        <v>68</v>
      </c>
      <c r="C16" s="35"/>
      <c r="D16" s="61"/>
      <c r="E16" s="38" t="s">
        <v>3</v>
      </c>
      <c r="F16" s="60"/>
      <c r="G16" s="15">
        <f t="shared" si="0"/>
        <v>0</v>
      </c>
      <c r="H16" s="75" t="e">
        <f>(G16/'Cover Sheet'!H$3)</f>
        <v>#DIV/0!</v>
      </c>
      <c r="I16" s="166"/>
    </row>
    <row r="17" spans="2:9" x14ac:dyDescent="0.25">
      <c r="B17" s="34" t="s">
        <v>69</v>
      </c>
      <c r="C17" s="35"/>
      <c r="D17" s="61"/>
      <c r="E17" s="38" t="s">
        <v>61</v>
      </c>
      <c r="F17" s="60"/>
      <c r="G17" s="15">
        <f t="shared" si="0"/>
        <v>0</v>
      </c>
      <c r="H17" s="75" t="e">
        <f>(G17/'Cover Sheet'!H$3)</f>
        <v>#DIV/0!</v>
      </c>
      <c r="I17" s="166"/>
    </row>
    <row r="18" spans="2:9" x14ac:dyDescent="0.25">
      <c r="B18" s="34" t="s">
        <v>70</v>
      </c>
      <c r="C18" s="35"/>
      <c r="D18" s="61"/>
      <c r="E18" s="38" t="s">
        <v>7</v>
      </c>
      <c r="F18" s="60"/>
      <c r="G18" s="15">
        <f t="shared" si="0"/>
        <v>0</v>
      </c>
      <c r="H18" s="75" t="e">
        <f>(G18/'Cover Sheet'!H$3)</f>
        <v>#DIV/0!</v>
      </c>
      <c r="I18" s="166"/>
    </row>
    <row r="19" spans="2:9" x14ac:dyDescent="0.25">
      <c r="B19" s="34" t="s">
        <v>71</v>
      </c>
      <c r="C19" s="35"/>
      <c r="D19" s="61"/>
      <c r="E19" s="38" t="s">
        <v>27</v>
      </c>
      <c r="F19" s="60"/>
      <c r="G19" s="15">
        <f t="shared" si="0"/>
        <v>0</v>
      </c>
      <c r="H19" s="75" t="e">
        <f>(G19/'Cover Sheet'!H$3)</f>
        <v>#DIV/0!</v>
      </c>
      <c r="I19" s="166"/>
    </row>
    <row r="20" spans="2:9" x14ac:dyDescent="0.25">
      <c r="B20" s="34" t="s">
        <v>72</v>
      </c>
      <c r="C20" s="35"/>
      <c r="D20" s="61"/>
      <c r="E20" s="38" t="s">
        <v>27</v>
      </c>
      <c r="F20" s="60"/>
      <c r="G20" s="15">
        <f t="shared" si="0"/>
        <v>0</v>
      </c>
      <c r="H20" s="75" t="e">
        <f>(G20/'Cover Sheet'!H$3)</f>
        <v>#DIV/0!</v>
      </c>
      <c r="I20" s="166"/>
    </row>
    <row r="21" spans="2:9" x14ac:dyDescent="0.25">
      <c r="B21" s="34" t="s">
        <v>73</v>
      </c>
      <c r="C21" s="35"/>
      <c r="D21" s="61"/>
      <c r="E21" s="38" t="s">
        <v>5</v>
      </c>
      <c r="F21" s="60"/>
      <c r="G21" s="15">
        <f t="shared" si="0"/>
        <v>0</v>
      </c>
      <c r="H21" s="75" t="e">
        <f>(G21/'Cover Sheet'!H$3)</f>
        <v>#DIV/0!</v>
      </c>
      <c r="I21" s="166"/>
    </row>
    <row r="22" spans="2:9" x14ac:dyDescent="0.25">
      <c r="B22" s="34" t="s">
        <v>74</v>
      </c>
      <c r="C22" s="35"/>
      <c r="D22" s="61"/>
      <c r="E22" s="38"/>
      <c r="F22" s="60"/>
      <c r="G22" s="15">
        <f t="shared" si="0"/>
        <v>0</v>
      </c>
      <c r="H22" s="75" t="e">
        <f>(G22/'Cover Sheet'!H$3)</f>
        <v>#DIV/0!</v>
      </c>
      <c r="I22" s="166"/>
    </row>
    <row r="23" spans="2:9" x14ac:dyDescent="0.25">
      <c r="B23" s="34" t="s">
        <v>75</v>
      </c>
      <c r="C23" s="35"/>
      <c r="D23" s="61"/>
      <c r="E23" s="38" t="s">
        <v>5</v>
      </c>
      <c r="F23" s="60"/>
      <c r="G23" s="15">
        <f t="shared" si="0"/>
        <v>0</v>
      </c>
      <c r="H23" s="75" t="e">
        <f>(G23/'Cover Sheet'!H$3)</f>
        <v>#DIV/0!</v>
      </c>
      <c r="I23" s="166"/>
    </row>
    <row r="24" spans="2:9" x14ac:dyDescent="0.25">
      <c r="B24" s="34" t="s">
        <v>76</v>
      </c>
      <c r="C24" s="35"/>
      <c r="D24" s="61"/>
      <c r="E24" s="38" t="s">
        <v>5</v>
      </c>
      <c r="F24" s="60"/>
      <c r="G24" s="15">
        <f t="shared" si="0"/>
        <v>0</v>
      </c>
      <c r="H24" s="75" t="e">
        <f>(G24/'Cover Sheet'!H$3)</f>
        <v>#DIV/0!</v>
      </c>
      <c r="I24" s="166"/>
    </row>
    <row r="25" spans="2:9" x14ac:dyDescent="0.25">
      <c r="B25" s="34" t="s">
        <v>77</v>
      </c>
      <c r="C25" s="35"/>
      <c r="D25" s="61"/>
      <c r="E25" s="38" t="s">
        <v>5</v>
      </c>
      <c r="F25" s="60"/>
      <c r="G25" s="15">
        <f t="shared" si="0"/>
        <v>0</v>
      </c>
      <c r="H25" s="75" t="e">
        <f>(G25/'Cover Sheet'!H$3)</f>
        <v>#DIV/0!</v>
      </c>
      <c r="I25" s="166"/>
    </row>
    <row r="26" spans="2:9" x14ac:dyDescent="0.25">
      <c r="B26" s="34" t="s">
        <v>78</v>
      </c>
      <c r="C26" s="35"/>
      <c r="D26" s="61"/>
      <c r="E26" s="38" t="s">
        <v>27</v>
      </c>
      <c r="F26" s="60"/>
      <c r="G26" s="15">
        <f t="shared" si="0"/>
        <v>0</v>
      </c>
      <c r="H26" s="75" t="e">
        <f>(G26/'Cover Sheet'!H$3)</f>
        <v>#DIV/0!</v>
      </c>
      <c r="I26" s="166"/>
    </row>
    <row r="27" spans="2:9" x14ac:dyDescent="0.25">
      <c r="B27" s="34" t="s">
        <v>79</v>
      </c>
      <c r="C27" s="35"/>
      <c r="D27" s="61"/>
      <c r="E27" s="38" t="s">
        <v>3</v>
      </c>
      <c r="F27" s="60"/>
      <c r="G27" s="15">
        <f t="shared" si="0"/>
        <v>0</v>
      </c>
      <c r="H27" s="75" t="e">
        <f>(G27/'Cover Sheet'!H$3)</f>
        <v>#DIV/0!</v>
      </c>
      <c r="I27" s="166"/>
    </row>
    <row r="28" spans="2:9" x14ac:dyDescent="0.25">
      <c r="B28" s="34" t="s">
        <v>80</v>
      </c>
      <c r="C28" s="35"/>
      <c r="D28" s="61"/>
      <c r="E28" s="38" t="s">
        <v>5</v>
      </c>
      <c r="F28" s="60"/>
      <c r="G28" s="15">
        <f t="shared" si="0"/>
        <v>0</v>
      </c>
      <c r="H28" s="75" t="e">
        <f>(G28/'Cover Sheet'!H$3)</f>
        <v>#DIV/0!</v>
      </c>
      <c r="I28" s="166"/>
    </row>
    <row r="29" spans="2:9" x14ac:dyDescent="0.25">
      <c r="B29" s="34" t="s">
        <v>81</v>
      </c>
      <c r="C29" s="35"/>
      <c r="D29" s="61"/>
      <c r="E29" s="38" t="s">
        <v>5</v>
      </c>
      <c r="F29" s="60"/>
      <c r="G29" s="15">
        <f t="shared" si="0"/>
        <v>0</v>
      </c>
      <c r="H29" s="75" t="e">
        <f>(G29/'Cover Sheet'!H$3)</f>
        <v>#DIV/0!</v>
      </c>
      <c r="I29" s="166"/>
    </row>
    <row r="30" spans="2:9" x14ac:dyDescent="0.25">
      <c r="B30" s="34" t="s">
        <v>82</v>
      </c>
      <c r="C30" s="35"/>
      <c r="D30" s="61"/>
      <c r="E30" s="38" t="s">
        <v>7</v>
      </c>
      <c r="F30" s="60"/>
      <c r="G30" s="15">
        <f t="shared" si="0"/>
        <v>0</v>
      </c>
      <c r="H30" s="75" t="e">
        <f>(G30/'Cover Sheet'!H$3)</f>
        <v>#DIV/0!</v>
      </c>
      <c r="I30" s="166"/>
    </row>
    <row r="31" spans="2:9" x14ac:dyDescent="0.25">
      <c r="B31" s="34" t="s">
        <v>83</v>
      </c>
      <c r="C31" s="35"/>
      <c r="D31" s="61"/>
      <c r="E31" s="38" t="s">
        <v>3</v>
      </c>
      <c r="F31" s="60"/>
      <c r="G31" s="15">
        <f t="shared" si="0"/>
        <v>0</v>
      </c>
      <c r="H31" s="75" t="e">
        <f>(G31/'Cover Sheet'!H$3)</f>
        <v>#DIV/0!</v>
      </c>
      <c r="I31" s="166"/>
    </row>
    <row r="32" spans="2:9" x14ac:dyDescent="0.25">
      <c r="B32" s="34" t="s">
        <v>84</v>
      </c>
      <c r="C32" s="35"/>
      <c r="D32" s="61"/>
      <c r="E32" s="38" t="s">
        <v>27</v>
      </c>
      <c r="F32" s="60"/>
      <c r="G32" s="15">
        <f t="shared" si="0"/>
        <v>0</v>
      </c>
      <c r="H32" s="75" t="e">
        <f>(G32/'Cover Sheet'!H$3)</f>
        <v>#DIV/0!</v>
      </c>
      <c r="I32" s="166"/>
    </row>
    <row r="33" spans="2:9" x14ac:dyDescent="0.25">
      <c r="B33" s="34" t="s">
        <v>85</v>
      </c>
      <c r="C33" s="35"/>
      <c r="D33" s="61"/>
      <c r="E33" s="38" t="s">
        <v>27</v>
      </c>
      <c r="F33" s="60"/>
      <c r="G33" s="15">
        <f t="shared" si="0"/>
        <v>0</v>
      </c>
      <c r="H33" s="75" t="e">
        <f>(G33/'Cover Sheet'!H$3)</f>
        <v>#DIV/0!</v>
      </c>
      <c r="I33" s="166"/>
    </row>
    <row r="34" spans="2:9" x14ac:dyDescent="0.25">
      <c r="B34" s="34" t="s">
        <v>86</v>
      </c>
      <c r="C34" s="35"/>
      <c r="D34" s="61"/>
      <c r="E34" s="38" t="s">
        <v>7</v>
      </c>
      <c r="F34" s="60"/>
      <c r="G34" s="15">
        <f t="shared" si="0"/>
        <v>0</v>
      </c>
      <c r="H34" s="75" t="e">
        <f>(G34/'Cover Sheet'!H$3)</f>
        <v>#DIV/0!</v>
      </c>
      <c r="I34" s="166"/>
    </row>
    <row r="35" spans="2:9" x14ac:dyDescent="0.25">
      <c r="B35" s="34" t="s">
        <v>87</v>
      </c>
      <c r="C35" s="35"/>
      <c r="D35" s="61"/>
      <c r="E35" s="38" t="s">
        <v>5</v>
      </c>
      <c r="F35" s="60"/>
      <c r="G35" s="15">
        <f t="shared" si="0"/>
        <v>0</v>
      </c>
      <c r="H35" s="75" t="e">
        <f>(G35/'Cover Sheet'!H$3)</f>
        <v>#DIV/0!</v>
      </c>
      <c r="I35" s="166"/>
    </row>
    <row r="36" spans="2:9" x14ac:dyDescent="0.25">
      <c r="B36" s="34" t="s">
        <v>88</v>
      </c>
      <c r="C36" s="35"/>
      <c r="D36" s="61"/>
      <c r="E36" s="38" t="s">
        <v>5</v>
      </c>
      <c r="F36" s="60"/>
      <c r="G36" s="15">
        <f t="shared" si="0"/>
        <v>0</v>
      </c>
      <c r="H36" s="75" t="e">
        <f>(G36/'Cover Sheet'!H$3)</f>
        <v>#DIV/0!</v>
      </c>
      <c r="I36" s="166"/>
    </row>
    <row r="37" spans="2:9" x14ac:dyDescent="0.25">
      <c r="B37" s="34" t="s">
        <v>89</v>
      </c>
      <c r="C37" s="35"/>
      <c r="D37" s="61"/>
      <c r="E37" s="38" t="s">
        <v>61</v>
      </c>
      <c r="F37" s="60"/>
      <c r="G37" s="15">
        <f t="shared" si="0"/>
        <v>0</v>
      </c>
      <c r="H37" s="75" t="e">
        <f>(G37/'Cover Sheet'!H$3)</f>
        <v>#DIV/0!</v>
      </c>
      <c r="I37" s="166"/>
    </row>
    <row r="38" spans="2:9" x14ac:dyDescent="0.25">
      <c r="B38" s="34" t="s">
        <v>90</v>
      </c>
      <c r="C38" s="35"/>
      <c r="D38" s="61"/>
      <c r="E38" s="38" t="s">
        <v>25</v>
      </c>
      <c r="F38" s="60"/>
      <c r="G38" s="15">
        <f t="shared" si="0"/>
        <v>0</v>
      </c>
      <c r="H38" s="75" t="e">
        <f>(G38/'Cover Sheet'!H$3)</f>
        <v>#DIV/0!</v>
      </c>
      <c r="I38" s="166"/>
    </row>
    <row r="39" spans="2:9" x14ac:dyDescent="0.25">
      <c r="B39" s="34" t="s">
        <v>91</v>
      </c>
      <c r="C39" s="35"/>
      <c r="D39" s="61"/>
      <c r="E39" s="38" t="s">
        <v>5</v>
      </c>
      <c r="F39" s="60"/>
      <c r="G39" s="15">
        <f t="shared" si="0"/>
        <v>0</v>
      </c>
      <c r="H39" s="75" t="e">
        <f>(G39/'Cover Sheet'!H$3)</f>
        <v>#DIV/0!</v>
      </c>
      <c r="I39" s="166"/>
    </row>
    <row r="40" spans="2:9" x14ac:dyDescent="0.25">
      <c r="B40" s="34" t="s">
        <v>92</v>
      </c>
      <c r="C40" s="35"/>
      <c r="D40" s="61"/>
      <c r="E40" s="38" t="s">
        <v>61</v>
      </c>
      <c r="F40" s="60"/>
      <c r="G40" s="15">
        <f t="shared" si="0"/>
        <v>0</v>
      </c>
      <c r="H40" s="75" t="e">
        <f>(G40/'Cover Sheet'!H$3)</f>
        <v>#DIV/0!</v>
      </c>
      <c r="I40" s="166"/>
    </row>
    <row r="41" spans="2:9" x14ac:dyDescent="0.25">
      <c r="B41" s="34" t="s">
        <v>93</v>
      </c>
      <c r="C41" s="35"/>
      <c r="D41" s="61"/>
      <c r="E41" s="38" t="s">
        <v>61</v>
      </c>
      <c r="F41" s="60"/>
      <c r="G41" s="15">
        <f t="shared" si="0"/>
        <v>0</v>
      </c>
      <c r="H41" s="75" t="e">
        <f>(G41/'Cover Sheet'!H$3)</f>
        <v>#DIV/0!</v>
      </c>
      <c r="I41" s="166"/>
    </row>
    <row r="42" spans="2:9" x14ac:dyDescent="0.25">
      <c r="B42" s="34" t="s">
        <v>94</v>
      </c>
      <c r="C42" s="35"/>
      <c r="D42" s="61"/>
      <c r="E42" s="38" t="s">
        <v>61</v>
      </c>
      <c r="F42" s="60"/>
      <c r="G42" s="15">
        <f t="shared" si="0"/>
        <v>0</v>
      </c>
      <c r="H42" s="75" t="e">
        <f>(G42/'Cover Sheet'!H$3)</f>
        <v>#DIV/0!</v>
      </c>
      <c r="I42" s="166"/>
    </row>
    <row r="43" spans="2:9" x14ac:dyDescent="0.25">
      <c r="B43" s="34" t="s">
        <v>95</v>
      </c>
      <c r="C43" s="35"/>
      <c r="D43" s="61"/>
      <c r="E43" s="38" t="s">
        <v>4</v>
      </c>
      <c r="F43" s="60"/>
      <c r="G43" s="15">
        <f t="shared" si="0"/>
        <v>0</v>
      </c>
      <c r="H43" s="75" t="e">
        <f>(G43/'Cover Sheet'!H$3)</f>
        <v>#DIV/0!</v>
      </c>
      <c r="I43" s="166"/>
    </row>
    <row r="44" spans="2:9" x14ac:dyDescent="0.25">
      <c r="B44" s="34" t="s">
        <v>96</v>
      </c>
      <c r="C44" s="35"/>
      <c r="D44" s="61"/>
      <c r="E44" s="38" t="s">
        <v>3</v>
      </c>
      <c r="F44" s="60"/>
      <c r="G44" s="15">
        <f t="shared" ref="G44:G75" si="1">($D44*F44)</f>
        <v>0</v>
      </c>
      <c r="H44" s="75" t="e">
        <f>(G44/'Cover Sheet'!H$3)</f>
        <v>#DIV/0!</v>
      </c>
      <c r="I44" s="166"/>
    </row>
    <row r="45" spans="2:9" x14ac:dyDescent="0.25">
      <c r="B45" s="34" t="s">
        <v>97</v>
      </c>
      <c r="C45" s="35"/>
      <c r="D45" s="61"/>
      <c r="E45" s="38" t="s">
        <v>7</v>
      </c>
      <c r="F45" s="60"/>
      <c r="G45" s="15">
        <f t="shared" si="1"/>
        <v>0</v>
      </c>
      <c r="H45" s="75" t="e">
        <f>(G45/'Cover Sheet'!H$3)</f>
        <v>#DIV/0!</v>
      </c>
      <c r="I45" s="166"/>
    </row>
    <row r="46" spans="2:9" x14ac:dyDescent="0.25">
      <c r="B46" s="34" t="s">
        <v>98</v>
      </c>
      <c r="C46" s="35"/>
      <c r="D46" s="61"/>
      <c r="E46" s="38" t="s">
        <v>7</v>
      </c>
      <c r="F46" s="60"/>
      <c r="G46" s="15">
        <f t="shared" si="1"/>
        <v>0</v>
      </c>
      <c r="H46" s="75" t="e">
        <f>(G46/'Cover Sheet'!H$3)</f>
        <v>#DIV/0!</v>
      </c>
      <c r="I46" s="166"/>
    </row>
    <row r="47" spans="2:9" x14ac:dyDescent="0.25">
      <c r="B47" s="34" t="s">
        <v>99</v>
      </c>
      <c r="C47" s="35"/>
      <c r="D47" s="61"/>
      <c r="E47" s="38" t="s">
        <v>61</v>
      </c>
      <c r="F47" s="60"/>
      <c r="G47" s="15">
        <f t="shared" si="1"/>
        <v>0</v>
      </c>
      <c r="H47" s="75" t="e">
        <f>(G47/'Cover Sheet'!H$3)</f>
        <v>#DIV/0!</v>
      </c>
      <c r="I47" s="166"/>
    </row>
    <row r="48" spans="2:9" x14ac:dyDescent="0.25">
      <c r="B48" s="34" t="s">
        <v>100</v>
      </c>
      <c r="C48" s="35"/>
      <c r="D48" s="61"/>
      <c r="E48" s="38" t="s">
        <v>27</v>
      </c>
      <c r="F48" s="60"/>
      <c r="G48" s="15">
        <f t="shared" si="1"/>
        <v>0</v>
      </c>
      <c r="H48" s="75" t="e">
        <f>(G48/'Cover Sheet'!H$3)</f>
        <v>#DIV/0!</v>
      </c>
      <c r="I48" s="166"/>
    </row>
    <row r="49" spans="2:9" x14ac:dyDescent="0.25">
      <c r="B49" s="34" t="s">
        <v>101</v>
      </c>
      <c r="C49" s="35"/>
      <c r="D49" s="61"/>
      <c r="E49" s="38" t="s">
        <v>7</v>
      </c>
      <c r="F49" s="60"/>
      <c r="G49" s="15">
        <f t="shared" si="1"/>
        <v>0</v>
      </c>
      <c r="H49" s="75" t="e">
        <f>(G49/'Cover Sheet'!H$3)</f>
        <v>#DIV/0!</v>
      </c>
      <c r="I49" s="166"/>
    </row>
    <row r="50" spans="2:9" x14ac:dyDescent="0.25">
      <c r="B50" s="34" t="s">
        <v>102</v>
      </c>
      <c r="C50" s="35"/>
      <c r="D50" s="61"/>
      <c r="E50" s="38" t="s">
        <v>7</v>
      </c>
      <c r="F50" s="60"/>
      <c r="G50" s="15">
        <f t="shared" si="1"/>
        <v>0</v>
      </c>
      <c r="H50" s="75" t="e">
        <f>(G50/'Cover Sheet'!H$3)</f>
        <v>#DIV/0!</v>
      </c>
      <c r="I50" s="166"/>
    </row>
    <row r="51" spans="2:9" x14ac:dyDescent="0.25">
      <c r="B51" s="34" t="s">
        <v>103</v>
      </c>
      <c r="C51" s="35"/>
      <c r="D51" s="61"/>
      <c r="E51" s="38" t="s">
        <v>27</v>
      </c>
      <c r="F51" s="60"/>
      <c r="G51" s="15">
        <f t="shared" si="1"/>
        <v>0</v>
      </c>
      <c r="H51" s="75" t="e">
        <f>(G51/'Cover Sheet'!H$3)</f>
        <v>#DIV/0!</v>
      </c>
      <c r="I51" s="166"/>
    </row>
    <row r="52" spans="2:9" x14ac:dyDescent="0.25">
      <c r="B52" s="34" t="s">
        <v>104</v>
      </c>
      <c r="C52" s="35"/>
      <c r="D52" s="61"/>
      <c r="E52" s="38" t="s">
        <v>27</v>
      </c>
      <c r="F52" s="60"/>
      <c r="G52" s="15">
        <f t="shared" si="1"/>
        <v>0</v>
      </c>
      <c r="H52" s="75" t="e">
        <f>(G52/'Cover Sheet'!H$3)</f>
        <v>#DIV/0!</v>
      </c>
      <c r="I52" s="166"/>
    </row>
    <row r="53" spans="2:9" x14ac:dyDescent="0.25">
      <c r="B53" s="34" t="s">
        <v>105</v>
      </c>
      <c r="C53" s="35"/>
      <c r="D53" s="61"/>
      <c r="E53" s="38" t="s">
        <v>61</v>
      </c>
      <c r="F53" s="60"/>
      <c r="G53" s="15">
        <f t="shared" si="1"/>
        <v>0</v>
      </c>
      <c r="H53" s="75" t="e">
        <f>(G53/'Cover Sheet'!H$3)</f>
        <v>#DIV/0!</v>
      </c>
      <c r="I53" s="166"/>
    </row>
    <row r="54" spans="2:9" x14ac:dyDescent="0.25">
      <c r="B54" s="34" t="s">
        <v>106</v>
      </c>
      <c r="C54" s="35"/>
      <c r="D54" s="61"/>
      <c r="E54" s="38" t="s">
        <v>61</v>
      </c>
      <c r="F54" s="60"/>
      <c r="G54" s="15">
        <f t="shared" si="1"/>
        <v>0</v>
      </c>
      <c r="H54" s="75" t="e">
        <f>(G54/'Cover Sheet'!H$3)</f>
        <v>#DIV/0!</v>
      </c>
      <c r="I54" s="166"/>
    </row>
    <row r="55" spans="2:9" x14ac:dyDescent="0.25">
      <c r="B55" s="34" t="s">
        <v>107</v>
      </c>
      <c r="C55" s="35"/>
      <c r="D55" s="61"/>
      <c r="E55" s="38" t="s">
        <v>7</v>
      </c>
      <c r="F55" s="60"/>
      <c r="G55" s="15">
        <f t="shared" si="1"/>
        <v>0</v>
      </c>
      <c r="H55" s="75" t="e">
        <f>(G55/'Cover Sheet'!H$3)</f>
        <v>#DIV/0!</v>
      </c>
      <c r="I55" s="166"/>
    </row>
    <row r="56" spans="2:9" x14ac:dyDescent="0.25">
      <c r="B56" s="34" t="s">
        <v>108</v>
      </c>
      <c r="C56" s="35"/>
      <c r="D56" s="61"/>
      <c r="E56" s="38" t="s">
        <v>5</v>
      </c>
      <c r="F56" s="60"/>
      <c r="G56" s="15">
        <f t="shared" si="1"/>
        <v>0</v>
      </c>
      <c r="H56" s="75" t="e">
        <f>(G56/'Cover Sheet'!H$3)</f>
        <v>#DIV/0!</v>
      </c>
      <c r="I56" s="166"/>
    </row>
    <row r="57" spans="2:9" x14ac:dyDescent="0.25">
      <c r="B57" s="34" t="s">
        <v>109</v>
      </c>
      <c r="C57" s="35"/>
      <c r="D57" s="61"/>
      <c r="E57" s="38" t="s">
        <v>61</v>
      </c>
      <c r="F57" s="60"/>
      <c r="G57" s="15">
        <f t="shared" si="1"/>
        <v>0</v>
      </c>
      <c r="H57" s="75" t="e">
        <f>(G57/'Cover Sheet'!H$3)</f>
        <v>#DIV/0!</v>
      </c>
      <c r="I57" s="166"/>
    </row>
    <row r="58" spans="2:9" x14ac:dyDescent="0.25">
      <c r="B58" s="34" t="s">
        <v>110</v>
      </c>
      <c r="C58" s="35"/>
      <c r="D58" s="61"/>
      <c r="E58" s="38" t="s">
        <v>7</v>
      </c>
      <c r="F58" s="60"/>
      <c r="G58" s="15">
        <f t="shared" si="1"/>
        <v>0</v>
      </c>
      <c r="H58" s="75" t="e">
        <f>(G58/'Cover Sheet'!H$3)</f>
        <v>#DIV/0!</v>
      </c>
      <c r="I58" s="166"/>
    </row>
    <row r="59" spans="2:9" x14ac:dyDescent="0.25">
      <c r="B59" s="34" t="s">
        <v>111</v>
      </c>
      <c r="C59" s="35"/>
      <c r="D59" s="61"/>
      <c r="E59" s="38" t="s">
        <v>7</v>
      </c>
      <c r="F59" s="60"/>
      <c r="G59" s="15">
        <f t="shared" si="1"/>
        <v>0</v>
      </c>
      <c r="H59" s="75" t="e">
        <f>(G59/'Cover Sheet'!H$3)</f>
        <v>#DIV/0!</v>
      </c>
      <c r="I59" s="166"/>
    </row>
    <row r="60" spans="2:9" x14ac:dyDescent="0.25">
      <c r="B60" s="34" t="s">
        <v>112</v>
      </c>
      <c r="C60" s="35"/>
      <c r="D60" s="61"/>
      <c r="E60" s="38" t="s">
        <v>5</v>
      </c>
      <c r="F60" s="60"/>
      <c r="G60" s="15">
        <f t="shared" si="1"/>
        <v>0</v>
      </c>
      <c r="H60" s="75" t="e">
        <f>(G60/'Cover Sheet'!H$3)</f>
        <v>#DIV/0!</v>
      </c>
      <c r="I60" s="166"/>
    </row>
    <row r="61" spans="2:9" x14ac:dyDescent="0.25">
      <c r="B61" s="34" t="s">
        <v>113</v>
      </c>
      <c r="C61" s="35"/>
      <c r="D61" s="61"/>
      <c r="E61" s="38" t="s">
        <v>5</v>
      </c>
      <c r="F61" s="60"/>
      <c r="G61" s="15">
        <f t="shared" si="1"/>
        <v>0</v>
      </c>
      <c r="H61" s="75" t="e">
        <f>(G61/'Cover Sheet'!H$3)</f>
        <v>#DIV/0!</v>
      </c>
      <c r="I61" s="166"/>
    </row>
    <row r="62" spans="2:9" x14ac:dyDescent="0.25">
      <c r="B62" s="34" t="s">
        <v>114</v>
      </c>
      <c r="C62" s="35"/>
      <c r="D62" s="61"/>
      <c r="E62" s="38" t="s">
        <v>5</v>
      </c>
      <c r="F62" s="60"/>
      <c r="G62" s="15">
        <f t="shared" si="1"/>
        <v>0</v>
      </c>
      <c r="H62" s="75" t="e">
        <f>(G62/'Cover Sheet'!H$3)</f>
        <v>#DIV/0!</v>
      </c>
      <c r="I62" s="166"/>
    </row>
    <row r="63" spans="2:9" x14ac:dyDescent="0.25">
      <c r="B63" s="34" t="s">
        <v>115</v>
      </c>
      <c r="C63" s="35"/>
      <c r="D63" s="61"/>
      <c r="E63" s="38" t="s">
        <v>5</v>
      </c>
      <c r="F63" s="60"/>
      <c r="G63" s="15">
        <f t="shared" si="1"/>
        <v>0</v>
      </c>
      <c r="H63" s="75" t="e">
        <f>(G63/'Cover Sheet'!H$3)</f>
        <v>#DIV/0!</v>
      </c>
      <c r="I63" s="166"/>
    </row>
    <row r="64" spans="2:9" x14ac:dyDescent="0.25">
      <c r="B64" s="34" t="s">
        <v>116</v>
      </c>
      <c r="C64" s="35"/>
      <c r="D64" s="61"/>
      <c r="E64" s="38" t="s">
        <v>27</v>
      </c>
      <c r="F64" s="60"/>
      <c r="G64" s="15">
        <f t="shared" si="1"/>
        <v>0</v>
      </c>
      <c r="H64" s="75" t="e">
        <f>(G64/'Cover Sheet'!H$3)</f>
        <v>#DIV/0!</v>
      </c>
      <c r="I64" s="166"/>
    </row>
    <row r="65" spans="2:9" x14ac:dyDescent="0.25">
      <c r="B65" s="34" t="s">
        <v>117</v>
      </c>
      <c r="C65" s="35"/>
      <c r="D65" s="61"/>
      <c r="E65" s="38" t="s">
        <v>62</v>
      </c>
      <c r="F65" s="60"/>
      <c r="G65" s="15">
        <f t="shared" si="1"/>
        <v>0</v>
      </c>
      <c r="H65" s="75" t="e">
        <f>(G65/'Cover Sheet'!H$3)</f>
        <v>#DIV/0!</v>
      </c>
      <c r="I65" s="166"/>
    </row>
    <row r="66" spans="2:9" x14ac:dyDescent="0.25">
      <c r="B66" s="34" t="s">
        <v>118</v>
      </c>
      <c r="C66" s="35"/>
      <c r="D66" s="61"/>
      <c r="E66" s="38" t="s">
        <v>61</v>
      </c>
      <c r="F66" s="60"/>
      <c r="G66" s="15">
        <f t="shared" si="1"/>
        <v>0</v>
      </c>
      <c r="H66" s="75" t="e">
        <f>(G66/'Cover Sheet'!H$3)</f>
        <v>#DIV/0!</v>
      </c>
      <c r="I66" s="166"/>
    </row>
    <row r="67" spans="2:9" x14ac:dyDescent="0.25">
      <c r="B67" s="34" t="s">
        <v>119</v>
      </c>
      <c r="C67" s="35"/>
      <c r="D67" s="61"/>
      <c r="E67" s="38" t="s">
        <v>5</v>
      </c>
      <c r="F67" s="60"/>
      <c r="G67" s="15">
        <f t="shared" si="1"/>
        <v>0</v>
      </c>
      <c r="H67" s="75" t="e">
        <f>(G67/'Cover Sheet'!H$3)</f>
        <v>#DIV/0!</v>
      </c>
      <c r="I67" s="166"/>
    </row>
    <row r="68" spans="2:9" x14ac:dyDescent="0.25">
      <c r="B68" s="34" t="s">
        <v>120</v>
      </c>
      <c r="C68" s="35"/>
      <c r="D68" s="61"/>
      <c r="E68" s="38" t="s">
        <v>5</v>
      </c>
      <c r="F68" s="60"/>
      <c r="G68" s="15">
        <f t="shared" si="1"/>
        <v>0</v>
      </c>
      <c r="H68" s="75" t="e">
        <f>(G68/'Cover Sheet'!H$3)</f>
        <v>#DIV/0!</v>
      </c>
      <c r="I68" s="166"/>
    </row>
    <row r="69" spans="2:9" x14ac:dyDescent="0.25">
      <c r="B69" s="34" t="s">
        <v>121</v>
      </c>
      <c r="C69" s="35"/>
      <c r="D69" s="61"/>
      <c r="E69" s="38" t="s">
        <v>5</v>
      </c>
      <c r="F69" s="60"/>
      <c r="G69" s="15">
        <f t="shared" si="1"/>
        <v>0</v>
      </c>
      <c r="H69" s="75" t="e">
        <f>(G69/'Cover Sheet'!H$3)</f>
        <v>#DIV/0!</v>
      </c>
      <c r="I69" s="166"/>
    </row>
    <row r="70" spans="2:9" x14ac:dyDescent="0.25">
      <c r="B70" s="34" t="s">
        <v>122</v>
      </c>
      <c r="C70" s="35"/>
      <c r="D70" s="61"/>
      <c r="E70" s="38" t="s">
        <v>5</v>
      </c>
      <c r="F70" s="60"/>
      <c r="G70" s="15">
        <f t="shared" si="1"/>
        <v>0</v>
      </c>
      <c r="H70" s="75" t="e">
        <f>(G70/'Cover Sheet'!H$3)</f>
        <v>#DIV/0!</v>
      </c>
      <c r="I70" s="166"/>
    </row>
    <row r="71" spans="2:9" x14ac:dyDescent="0.25">
      <c r="B71" s="34" t="s">
        <v>123</v>
      </c>
      <c r="C71" s="35"/>
      <c r="D71" s="61"/>
      <c r="E71" s="38" t="s">
        <v>7</v>
      </c>
      <c r="F71" s="60"/>
      <c r="G71" s="15">
        <f t="shared" si="1"/>
        <v>0</v>
      </c>
      <c r="H71" s="75" t="e">
        <f>(G71/'Cover Sheet'!H$3)</f>
        <v>#DIV/0!</v>
      </c>
      <c r="I71" s="166"/>
    </row>
    <row r="72" spans="2:9" x14ac:dyDescent="0.25">
      <c r="B72" s="34" t="s">
        <v>124</v>
      </c>
      <c r="C72" s="35"/>
      <c r="D72" s="61"/>
      <c r="E72" s="38" t="s">
        <v>27</v>
      </c>
      <c r="F72" s="60"/>
      <c r="G72" s="15">
        <f t="shared" si="1"/>
        <v>0</v>
      </c>
      <c r="H72" s="75" t="e">
        <f>(G72/'Cover Sheet'!H$3)</f>
        <v>#DIV/0!</v>
      </c>
      <c r="I72" s="166"/>
    </row>
    <row r="73" spans="2:9" x14ac:dyDescent="0.25">
      <c r="B73" s="34" t="s">
        <v>125</v>
      </c>
      <c r="C73" s="35"/>
      <c r="D73" s="61"/>
      <c r="E73" s="38" t="s">
        <v>7</v>
      </c>
      <c r="F73" s="60"/>
      <c r="G73" s="15">
        <f t="shared" si="1"/>
        <v>0</v>
      </c>
      <c r="H73" s="75" t="e">
        <f>(G73/'Cover Sheet'!H$3)</f>
        <v>#DIV/0!</v>
      </c>
      <c r="I73" s="166"/>
    </row>
    <row r="74" spans="2:9" x14ac:dyDescent="0.25">
      <c r="B74" s="34" t="s">
        <v>126</v>
      </c>
      <c r="C74" s="35"/>
      <c r="D74" s="61"/>
      <c r="E74" s="38" t="s">
        <v>27</v>
      </c>
      <c r="F74" s="60"/>
      <c r="G74" s="15">
        <f t="shared" si="1"/>
        <v>0</v>
      </c>
      <c r="H74" s="75" t="e">
        <f>(G74/'Cover Sheet'!H$3)</f>
        <v>#DIV/0!</v>
      </c>
      <c r="I74" s="166"/>
    </row>
    <row r="75" spans="2:9" x14ac:dyDescent="0.25">
      <c r="B75" s="34" t="s">
        <v>127</v>
      </c>
      <c r="C75" s="35"/>
      <c r="D75" s="61"/>
      <c r="E75" s="38" t="s">
        <v>7</v>
      </c>
      <c r="F75" s="60"/>
      <c r="G75" s="15">
        <f t="shared" si="1"/>
        <v>0</v>
      </c>
      <c r="H75" s="75" t="e">
        <f>(G75/'Cover Sheet'!H$3)</f>
        <v>#DIV/0!</v>
      </c>
      <c r="I75" s="166"/>
    </row>
    <row r="76" spans="2:9" x14ac:dyDescent="0.25">
      <c r="B76" s="34" t="s">
        <v>128</v>
      </c>
      <c r="C76" s="35"/>
      <c r="D76" s="61"/>
      <c r="E76" s="38" t="s">
        <v>27</v>
      </c>
      <c r="F76" s="60"/>
      <c r="G76" s="15">
        <f t="shared" ref="G76:G83" si="2">($D76*F76)</f>
        <v>0</v>
      </c>
      <c r="H76" s="75" t="e">
        <f>(G76/'Cover Sheet'!H$3)</f>
        <v>#DIV/0!</v>
      </c>
      <c r="I76" s="166"/>
    </row>
    <row r="77" spans="2:9" x14ac:dyDescent="0.25">
      <c r="B77" s="34" t="s">
        <v>129</v>
      </c>
      <c r="C77" s="35"/>
      <c r="D77" s="61"/>
      <c r="E77" s="38" t="s">
        <v>7</v>
      </c>
      <c r="F77" s="60"/>
      <c r="G77" s="15">
        <f t="shared" si="2"/>
        <v>0</v>
      </c>
      <c r="H77" s="75" t="e">
        <f>(G77/'Cover Sheet'!H$3)</f>
        <v>#DIV/0!</v>
      </c>
      <c r="I77" s="166"/>
    </row>
    <row r="78" spans="2:9" x14ac:dyDescent="0.25">
      <c r="B78" s="34" t="s">
        <v>130</v>
      </c>
      <c r="C78" s="35"/>
      <c r="D78" s="61"/>
      <c r="E78" s="38" t="s">
        <v>27</v>
      </c>
      <c r="F78" s="60"/>
      <c r="G78" s="15">
        <f t="shared" si="2"/>
        <v>0</v>
      </c>
      <c r="H78" s="75" t="e">
        <f>(G78/'Cover Sheet'!H$3)</f>
        <v>#DIV/0!</v>
      </c>
      <c r="I78" s="166"/>
    </row>
    <row r="79" spans="2:9" x14ac:dyDescent="0.25">
      <c r="B79" s="34" t="s">
        <v>131</v>
      </c>
      <c r="C79" s="35"/>
      <c r="D79" s="61"/>
      <c r="E79" s="38" t="s">
        <v>27</v>
      </c>
      <c r="F79" s="60"/>
      <c r="G79" s="15">
        <f t="shared" si="2"/>
        <v>0</v>
      </c>
      <c r="H79" s="75" t="e">
        <f>(G79/'Cover Sheet'!H$3)</f>
        <v>#DIV/0!</v>
      </c>
      <c r="I79" s="166"/>
    </row>
    <row r="80" spans="2:9" x14ac:dyDescent="0.25">
      <c r="B80" s="34" t="s">
        <v>132</v>
      </c>
      <c r="C80" s="35"/>
      <c r="D80" s="61"/>
      <c r="E80" s="38" t="s">
        <v>27</v>
      </c>
      <c r="F80" s="60"/>
      <c r="G80" s="15">
        <f t="shared" si="2"/>
        <v>0</v>
      </c>
      <c r="H80" s="75" t="e">
        <f>(G80/'Cover Sheet'!H$3)</f>
        <v>#DIV/0!</v>
      </c>
      <c r="I80" s="166"/>
    </row>
    <row r="81" spans="1:12" x14ac:dyDescent="0.25">
      <c r="B81" s="34" t="s">
        <v>133</v>
      </c>
      <c r="C81" s="35"/>
      <c r="D81" s="61"/>
      <c r="E81" s="38" t="s">
        <v>27</v>
      </c>
      <c r="F81" s="60"/>
      <c r="G81" s="15">
        <f t="shared" si="2"/>
        <v>0</v>
      </c>
      <c r="H81" s="75" t="e">
        <f>(G81/'Cover Sheet'!H$3)</f>
        <v>#DIV/0!</v>
      </c>
      <c r="I81" s="166"/>
    </row>
    <row r="82" spans="1:12" x14ac:dyDescent="0.25">
      <c r="B82" s="34" t="s">
        <v>63</v>
      </c>
      <c r="C82" s="35"/>
      <c r="D82" s="61"/>
      <c r="E82" s="38" t="s">
        <v>5</v>
      </c>
      <c r="F82" s="60"/>
      <c r="G82" s="15">
        <f t="shared" si="2"/>
        <v>0</v>
      </c>
      <c r="H82" s="75" t="e">
        <f>(G82/'Cover Sheet'!H$3)</f>
        <v>#DIV/0!</v>
      </c>
      <c r="I82" s="166"/>
    </row>
    <row r="83" spans="1:12" x14ac:dyDescent="0.25">
      <c r="B83" s="34" t="s">
        <v>26</v>
      </c>
      <c r="C83" s="35"/>
      <c r="D83" s="61"/>
      <c r="E83" s="38" t="s">
        <v>27</v>
      </c>
      <c r="F83" s="60"/>
      <c r="G83" s="15">
        <f t="shared" si="2"/>
        <v>0</v>
      </c>
      <c r="H83" s="75" t="e">
        <f>(G83/'Cover Sheet'!H$3)</f>
        <v>#DIV/0!</v>
      </c>
      <c r="I83" s="166"/>
      <c r="J83" s="95"/>
    </row>
    <row r="84" spans="1:12" x14ac:dyDescent="0.25">
      <c r="B84" s="34"/>
      <c r="C84" s="35"/>
      <c r="D84" s="37"/>
      <c r="E84" s="38"/>
      <c r="F84" s="17"/>
      <c r="G84" s="15"/>
      <c r="H84" s="15"/>
      <c r="I84" s="165"/>
    </row>
    <row r="85" spans="1:12" ht="14.25" thickBot="1" x14ac:dyDescent="0.3">
      <c r="B85" s="107"/>
      <c r="C85" s="108" t="str">
        <f>+B10</f>
        <v>Z10 - GENERAL REQUIREMENTS</v>
      </c>
      <c r="D85" s="86"/>
      <c r="E85" s="87"/>
      <c r="F85" s="88"/>
      <c r="G85" s="89">
        <f>SUM(G11:G84)</f>
        <v>0</v>
      </c>
      <c r="H85" s="90" t="e">
        <f>SUM(H11:H84)</f>
        <v>#DIV/0!</v>
      </c>
      <c r="I85" s="91"/>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216"/>
      <c r="J87" s="95"/>
      <c r="K87" s="158"/>
      <c r="L87" s="6"/>
    </row>
    <row r="88" spans="1:12" ht="12" customHeight="1" x14ac:dyDescent="0.25">
      <c r="A88" s="3"/>
      <c r="B88" s="35"/>
      <c r="C88" s="35"/>
      <c r="D88" s="61"/>
      <c r="E88" s="38"/>
      <c r="F88" s="215"/>
      <c r="G88" s="15"/>
      <c r="H88" s="75"/>
      <c r="I88" s="216"/>
      <c r="J88" s="95"/>
      <c r="K88" s="158"/>
      <c r="L88" s="6"/>
    </row>
    <row r="89" spans="1:12" ht="12" customHeight="1" x14ac:dyDescent="0.25">
      <c r="A89" s="3"/>
      <c r="B89" s="35"/>
      <c r="C89" s="35"/>
      <c r="D89" s="61"/>
      <c r="E89" s="38"/>
      <c r="F89" s="215"/>
      <c r="G89" s="15"/>
      <c r="H89" s="75"/>
      <c r="I89" s="94"/>
      <c r="J89" s="95"/>
      <c r="K89" s="158"/>
      <c r="L89" s="6"/>
    </row>
    <row r="90" spans="1:12" ht="12" customHeight="1" x14ac:dyDescent="0.25">
      <c r="A90" s="3"/>
      <c r="B90" s="35"/>
      <c r="C90" s="35"/>
      <c r="D90" s="37"/>
      <c r="E90" s="38"/>
      <c r="F90" s="215"/>
      <c r="G90" s="15"/>
      <c r="H90" s="75"/>
      <c r="I90" s="94"/>
      <c r="J90" s="95"/>
      <c r="K90" s="158"/>
      <c r="L90" s="6"/>
    </row>
    <row r="91" spans="1:12" ht="12" customHeight="1" x14ac:dyDescent="0.25">
      <c r="A91" s="3"/>
      <c r="B91" s="35"/>
      <c r="C91" s="35"/>
      <c r="D91" s="37"/>
      <c r="E91" s="38"/>
      <c r="F91" s="214"/>
      <c r="G91" s="15"/>
      <c r="H91" s="15"/>
      <c r="I91" s="75"/>
      <c r="J91" s="20"/>
      <c r="K91" s="6"/>
      <c r="L91" s="6"/>
    </row>
    <row r="92" spans="1:12" ht="18" customHeight="1" x14ac:dyDescent="0.25">
      <c r="A92" s="3"/>
      <c r="B92" s="33"/>
      <c r="C92" s="201"/>
      <c r="D92" s="44"/>
      <c r="E92" s="92"/>
      <c r="F92" s="80"/>
      <c r="G92" s="15"/>
      <c r="H92" s="202"/>
      <c r="I92" s="94"/>
      <c r="J92" s="20"/>
      <c r="K92" s="6"/>
      <c r="L92" s="6"/>
    </row>
    <row r="93" spans="1:12" s="5" customFormat="1" ht="15.75" x14ac:dyDescent="0.25">
      <c r="A93" s="217"/>
      <c r="B93" s="33"/>
      <c r="C93" s="109"/>
      <c r="D93" s="44"/>
      <c r="E93" s="92"/>
      <c r="F93" s="80"/>
      <c r="G93" s="93"/>
      <c r="H93" s="93"/>
      <c r="I93" s="94"/>
      <c r="J93" s="19"/>
    </row>
    <row r="94" spans="1:12" s="6" customFormat="1" ht="15.75" x14ac:dyDescent="0.25">
      <c r="A94" s="158"/>
      <c r="B94" s="205"/>
      <c r="C94" s="218"/>
      <c r="D94" s="210"/>
      <c r="E94" s="211"/>
      <c r="F94" s="210"/>
      <c r="G94" s="212"/>
      <c r="H94" s="212"/>
      <c r="I94" s="213"/>
      <c r="J94" s="20"/>
    </row>
    <row r="95" spans="1:12" ht="12" customHeight="1" x14ac:dyDescent="0.25">
      <c r="A95" s="3"/>
      <c r="B95" s="220"/>
      <c r="C95" s="40"/>
      <c r="D95" s="41"/>
      <c r="E95" s="42"/>
      <c r="F95" s="221"/>
      <c r="G95" s="21"/>
      <c r="H95" s="21"/>
      <c r="I95" s="222"/>
      <c r="J95" s="20"/>
      <c r="K95" s="6"/>
      <c r="L95" s="6"/>
    </row>
    <row r="96" spans="1:12" x14ac:dyDescent="0.25">
      <c r="A96" s="3"/>
      <c r="B96" s="35"/>
      <c r="C96" s="162"/>
      <c r="D96" s="37"/>
      <c r="E96" s="38"/>
      <c r="F96" s="215"/>
      <c r="G96" s="15"/>
      <c r="H96" s="75"/>
      <c r="I96" s="94"/>
      <c r="J96" s="95"/>
      <c r="K96" s="158"/>
      <c r="L96" s="6"/>
    </row>
    <row r="97" spans="1:12" x14ac:dyDescent="0.25">
      <c r="A97" s="3"/>
      <c r="B97" s="223"/>
      <c r="C97" s="59"/>
      <c r="D97" s="61"/>
      <c r="E97" s="38"/>
      <c r="F97" s="215"/>
      <c r="G97" s="15"/>
      <c r="H97" s="75"/>
      <c r="I97" s="94"/>
      <c r="J97" s="95"/>
      <c r="K97" s="158"/>
      <c r="L97" s="6"/>
    </row>
    <row r="98" spans="1:12" x14ac:dyDescent="0.25">
      <c r="A98" s="3"/>
      <c r="B98" s="35"/>
      <c r="C98" s="58"/>
      <c r="D98" s="37"/>
      <c r="E98" s="38"/>
      <c r="F98" s="215"/>
      <c r="G98" s="15"/>
      <c r="H98" s="75"/>
      <c r="I98" s="94"/>
      <c r="J98" s="95"/>
      <c r="K98" s="158"/>
      <c r="L98" s="6"/>
    </row>
    <row r="99" spans="1:12" x14ac:dyDescent="0.25">
      <c r="A99" s="3"/>
      <c r="B99" s="223"/>
      <c r="C99" s="58"/>
      <c r="D99" s="61"/>
      <c r="E99" s="38"/>
      <c r="F99" s="215"/>
      <c r="G99" s="15"/>
      <c r="H99" s="75"/>
      <c r="I99" s="94"/>
      <c r="J99" s="95"/>
      <c r="K99" s="158"/>
      <c r="L99" s="6"/>
    </row>
    <row r="100" spans="1:12" x14ac:dyDescent="0.25">
      <c r="A100" s="3"/>
      <c r="B100" s="223"/>
      <c r="C100" s="58"/>
      <c r="D100" s="61"/>
      <c r="E100" s="38"/>
      <c r="F100" s="215"/>
      <c r="G100" s="15"/>
      <c r="H100" s="75"/>
      <c r="I100" s="94"/>
      <c r="J100" s="95"/>
      <c r="K100" s="158"/>
      <c r="L100" s="6"/>
    </row>
    <row r="101" spans="1:12" x14ac:dyDescent="0.25">
      <c r="A101" s="3"/>
      <c r="B101" s="35"/>
      <c r="C101" s="35"/>
      <c r="D101" s="37"/>
      <c r="E101" s="38"/>
      <c r="F101" s="219"/>
      <c r="G101" s="62"/>
      <c r="H101" s="75"/>
      <c r="I101" s="94"/>
      <c r="J101" s="95"/>
      <c r="K101" s="158"/>
      <c r="L101" s="6"/>
    </row>
    <row r="102" spans="1:12" x14ac:dyDescent="0.25">
      <c r="A102" s="3"/>
      <c r="B102" s="35"/>
      <c r="C102" s="63"/>
      <c r="D102" s="63"/>
      <c r="E102" s="38"/>
      <c r="F102" s="219"/>
      <c r="G102" s="62"/>
      <c r="H102" s="75"/>
      <c r="I102" s="94"/>
      <c r="J102" s="95"/>
      <c r="K102" s="158"/>
      <c r="L102" s="6"/>
    </row>
    <row r="103" spans="1:12" x14ac:dyDescent="0.25">
      <c r="A103" s="3"/>
      <c r="B103" s="35"/>
      <c r="C103" s="63"/>
      <c r="D103" s="37"/>
      <c r="E103" s="38"/>
      <c r="F103" s="215"/>
      <c r="G103" s="62"/>
      <c r="H103" s="75"/>
      <c r="I103" s="94"/>
      <c r="J103" s="95"/>
      <c r="K103" s="158"/>
      <c r="L103" s="6"/>
    </row>
    <row r="104" spans="1:12" x14ac:dyDescent="0.25">
      <c r="A104" s="3"/>
      <c r="B104" s="35"/>
      <c r="C104" s="63"/>
      <c r="D104" s="61"/>
      <c r="E104" s="38"/>
      <c r="F104" s="219"/>
      <c r="G104" s="62"/>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61"/>
      <c r="E118" s="38"/>
      <c r="F118" s="215"/>
      <c r="G118" s="15"/>
      <c r="H118" s="75"/>
      <c r="I118" s="94"/>
      <c r="J118" s="95"/>
      <c r="K118" s="158"/>
      <c r="L118" s="6"/>
    </row>
    <row r="119" spans="1:12" x14ac:dyDescent="0.25">
      <c r="A119" s="3"/>
      <c r="B119" s="35"/>
      <c r="C119" s="35"/>
      <c r="D119" s="37"/>
      <c r="E119" s="38"/>
      <c r="F119" s="215"/>
      <c r="G119" s="15"/>
      <c r="H119" s="75"/>
      <c r="I119" s="94"/>
      <c r="J119" s="95"/>
      <c r="K119" s="158"/>
      <c r="L119" s="6"/>
    </row>
    <row r="120" spans="1:12" x14ac:dyDescent="0.25">
      <c r="A120" s="3"/>
      <c r="B120" s="35"/>
      <c r="C120" s="35"/>
      <c r="D120" s="37"/>
      <c r="E120" s="38"/>
      <c r="F120" s="224"/>
      <c r="G120" s="15"/>
      <c r="H120" s="15"/>
      <c r="I120" s="94"/>
      <c r="J120" s="95"/>
      <c r="K120" s="158"/>
      <c r="L120" s="6"/>
    </row>
    <row r="121" spans="1:12" ht="5.25" customHeight="1" x14ac:dyDescent="0.25">
      <c r="A121" s="3"/>
      <c r="B121" s="207"/>
      <c r="C121" s="35"/>
      <c r="D121" s="37"/>
      <c r="E121" s="38"/>
      <c r="F121" s="214"/>
      <c r="G121" s="22"/>
      <c r="H121" s="22"/>
      <c r="I121" s="225"/>
      <c r="J121" s="20"/>
      <c r="K121" s="6"/>
      <c r="L121" s="6"/>
    </row>
    <row r="122" spans="1:12" x14ac:dyDescent="0.25">
      <c r="A122" s="3"/>
      <c r="B122" s="33"/>
      <c r="C122" s="201"/>
      <c r="D122" s="44"/>
      <c r="E122" s="92"/>
      <c r="F122" s="80"/>
      <c r="G122" s="15"/>
      <c r="H122" s="202"/>
      <c r="I122" s="94"/>
      <c r="J122" s="20"/>
      <c r="K122" s="6"/>
      <c r="L122" s="6"/>
    </row>
    <row r="123" spans="1:12" s="5" customFormat="1" ht="15.75" x14ac:dyDescent="0.25">
      <c r="A123" s="217"/>
      <c r="B123" s="33"/>
      <c r="C123" s="105"/>
      <c r="D123" s="44"/>
      <c r="E123" s="92"/>
      <c r="F123" s="80"/>
      <c r="G123" s="93"/>
      <c r="H123" s="93"/>
      <c r="I123" s="94"/>
      <c r="J123" s="19"/>
    </row>
    <row r="124" spans="1:12" s="7" customFormat="1" ht="15.75" x14ac:dyDescent="0.25">
      <c r="A124" s="226"/>
      <c r="B124" s="205"/>
      <c r="C124" s="218"/>
      <c r="D124" s="210"/>
      <c r="E124" s="211"/>
      <c r="F124" s="210"/>
      <c r="G124" s="212"/>
      <c r="H124" s="212"/>
      <c r="I124" s="213"/>
      <c r="J124" s="163"/>
      <c r="K124" s="164"/>
      <c r="L124" s="164"/>
    </row>
    <row r="125" spans="1:12" ht="12" customHeight="1" x14ac:dyDescent="0.25">
      <c r="A125" s="3"/>
      <c r="B125" s="35"/>
      <c r="C125" s="35"/>
      <c r="D125" s="37"/>
      <c r="E125" s="45"/>
      <c r="F125" s="214"/>
      <c r="G125" s="15"/>
      <c r="H125" s="15"/>
      <c r="I125" s="75"/>
      <c r="J125" s="20"/>
      <c r="K125" s="6"/>
      <c r="L125" s="6"/>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61"/>
      <c r="E127" s="38"/>
      <c r="F127" s="215"/>
      <c r="G127" s="15"/>
      <c r="H127" s="75"/>
      <c r="I127" s="94"/>
      <c r="J127" s="95"/>
      <c r="K127" s="158"/>
      <c r="L127" s="158"/>
    </row>
    <row r="128" spans="1:12" s="3" customFormat="1" x14ac:dyDescent="0.25">
      <c r="B128" s="35"/>
      <c r="C128" s="35"/>
      <c r="D128" s="37"/>
      <c r="E128" s="38"/>
      <c r="F128" s="215"/>
      <c r="G128" s="15"/>
      <c r="H128" s="75"/>
      <c r="I128" s="94"/>
      <c r="J128" s="95"/>
      <c r="K128" s="158"/>
      <c r="L128" s="158"/>
    </row>
    <row r="129" spans="1:12" s="3" customFormat="1" x14ac:dyDescent="0.25">
      <c r="B129" s="35"/>
      <c r="C129" s="35"/>
      <c r="D129" s="61"/>
      <c r="E129" s="38"/>
      <c r="F129" s="215"/>
      <c r="G129" s="15"/>
      <c r="H129" s="75"/>
      <c r="I129" s="94"/>
      <c r="J129" s="95"/>
      <c r="K129" s="158"/>
      <c r="L129" s="158"/>
    </row>
    <row r="130" spans="1:12" s="3" customFormat="1" x14ac:dyDescent="0.25">
      <c r="B130" s="35"/>
      <c r="C130" s="35"/>
      <c r="D130" s="37"/>
      <c r="E130" s="38"/>
      <c r="F130" s="215"/>
      <c r="G130" s="15"/>
      <c r="H130" s="75"/>
      <c r="I130" s="94"/>
      <c r="J130" s="95"/>
      <c r="K130" s="158"/>
      <c r="L130" s="158"/>
    </row>
    <row r="131" spans="1:12" ht="6" customHeight="1" x14ac:dyDescent="0.25">
      <c r="A131" s="3"/>
      <c r="B131" s="35"/>
      <c r="C131" s="35"/>
      <c r="D131" s="37"/>
      <c r="E131" s="38"/>
      <c r="F131" s="214"/>
      <c r="G131" s="15"/>
      <c r="H131" s="15"/>
      <c r="I131" s="75"/>
      <c r="J131" s="20"/>
      <c r="K131" s="6"/>
      <c r="L131" s="6"/>
    </row>
    <row r="132" spans="1:12" s="3" customFormat="1" x14ac:dyDescent="0.25">
      <c r="B132" s="33"/>
      <c r="C132" s="201"/>
      <c r="D132" s="44"/>
      <c r="E132" s="92"/>
      <c r="F132" s="80"/>
      <c r="G132" s="15"/>
      <c r="H132" s="202"/>
      <c r="I132" s="94"/>
      <c r="J132" s="20"/>
      <c r="K132" s="158"/>
      <c r="L132" s="158"/>
    </row>
    <row r="133" spans="1:12" x14ac:dyDescent="0.25">
      <c r="A133" s="3"/>
      <c r="B133" s="33"/>
      <c r="C133" s="105"/>
      <c r="D133" s="44"/>
      <c r="E133" s="92"/>
      <c r="F133" s="80"/>
      <c r="G133" s="93"/>
      <c r="H133" s="93"/>
      <c r="I133" s="94"/>
      <c r="J133" s="20"/>
      <c r="K133" s="6"/>
      <c r="L133" s="6"/>
    </row>
    <row r="134" spans="1:12" s="4" customFormat="1" ht="15.75" x14ac:dyDescent="0.25">
      <c r="A134" s="204"/>
      <c r="B134" s="205"/>
      <c r="C134" s="209"/>
      <c r="D134" s="227"/>
      <c r="E134" s="227"/>
      <c r="F134" s="210"/>
      <c r="G134" s="212"/>
      <c r="H134" s="212"/>
      <c r="I134" s="213"/>
      <c r="J134" s="19"/>
      <c r="K134" s="5"/>
      <c r="L134" s="5"/>
    </row>
    <row r="135" spans="1:12" ht="8.25" customHeight="1" x14ac:dyDescent="0.25">
      <c r="A135" s="3"/>
      <c r="B135" s="35"/>
      <c r="C135" s="35"/>
      <c r="D135" s="37"/>
      <c r="E135" s="38"/>
      <c r="F135" s="214"/>
      <c r="G135" s="15"/>
      <c r="H135" s="15"/>
      <c r="I135" s="75"/>
      <c r="J135" s="20"/>
      <c r="K135" s="6"/>
      <c r="L135" s="6"/>
    </row>
    <row r="136" spans="1:12" s="5" customFormat="1" ht="15.75" x14ac:dyDescent="0.25">
      <c r="A136" s="217"/>
      <c r="B136" s="35"/>
      <c r="C136" s="69"/>
      <c r="D136" s="61"/>
      <c r="E136" s="38"/>
      <c r="F136" s="215"/>
      <c r="G136" s="15"/>
      <c r="H136" s="75"/>
      <c r="I136" s="94"/>
      <c r="J136" s="19"/>
    </row>
    <row r="137" spans="1:12" s="5" customFormat="1" ht="15.75" x14ac:dyDescent="0.25">
      <c r="A137" s="217"/>
      <c r="B137" s="35"/>
      <c r="C137" s="69"/>
      <c r="D137" s="37"/>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37"/>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216"/>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61"/>
      <c r="E153" s="38"/>
      <c r="F153" s="215"/>
      <c r="G153" s="15"/>
      <c r="H153" s="75"/>
      <c r="I153" s="94"/>
      <c r="J153" s="19"/>
    </row>
    <row r="154" spans="1:12" s="5" customFormat="1" ht="15.75" x14ac:dyDescent="0.25">
      <c r="A154" s="217"/>
      <c r="B154" s="35"/>
      <c r="C154" s="35"/>
      <c r="D154" s="37"/>
      <c r="E154" s="38"/>
      <c r="F154" s="215"/>
      <c r="G154" s="15"/>
      <c r="H154" s="75"/>
      <c r="I154" s="94"/>
      <c r="J154" s="19"/>
    </row>
    <row r="155" spans="1:12" s="5" customFormat="1" ht="15.75" x14ac:dyDescent="0.25">
      <c r="A155" s="217"/>
      <c r="B155" s="35"/>
      <c r="C155" s="35"/>
      <c r="D155" s="37"/>
      <c r="E155" s="38"/>
      <c r="F155" s="215"/>
      <c r="G155" s="15"/>
      <c r="H155" s="75"/>
      <c r="I155" s="94"/>
      <c r="J155" s="19"/>
    </row>
    <row r="156" spans="1:12" s="4" customFormat="1" ht="9" customHeight="1" x14ac:dyDescent="0.25">
      <c r="A156" s="204"/>
      <c r="B156" s="35"/>
      <c r="C156" s="35"/>
      <c r="D156" s="37"/>
      <c r="E156" s="38"/>
      <c r="F156" s="214"/>
      <c r="G156" s="15"/>
      <c r="H156" s="15"/>
      <c r="I156" s="75"/>
      <c r="J156" s="19"/>
      <c r="K156" s="5"/>
      <c r="L156" s="5"/>
    </row>
    <row r="157" spans="1:12" s="6" customFormat="1" x14ac:dyDescent="0.25">
      <c r="A157" s="158"/>
      <c r="B157" s="33"/>
      <c r="C157" s="201"/>
      <c r="D157" s="44"/>
      <c r="E157" s="92"/>
      <c r="F157" s="80"/>
      <c r="G157" s="15"/>
      <c r="H157" s="202"/>
      <c r="I157" s="94"/>
      <c r="J157" s="20"/>
    </row>
    <row r="158" spans="1:12" s="6" customFormat="1" x14ac:dyDescent="0.25">
      <c r="A158" s="158"/>
      <c r="B158" s="33"/>
      <c r="C158" s="105"/>
      <c r="D158" s="44"/>
      <c r="E158" s="92"/>
      <c r="F158" s="80"/>
      <c r="G158" s="93"/>
      <c r="H158" s="93"/>
      <c r="I158" s="94"/>
      <c r="J158" s="20"/>
    </row>
    <row r="159" spans="1:12" s="6" customFormat="1" ht="15.75" x14ac:dyDescent="0.25">
      <c r="A159" s="158"/>
      <c r="B159" s="205"/>
      <c r="C159" s="209"/>
      <c r="D159" s="227"/>
      <c r="E159" s="227"/>
      <c r="F159" s="210"/>
      <c r="G159" s="212"/>
      <c r="H159" s="212"/>
      <c r="I159" s="213"/>
      <c r="J159" s="20"/>
    </row>
    <row r="160" spans="1:12" s="6" customFormat="1" x14ac:dyDescent="0.25">
      <c r="A160" s="158"/>
      <c r="B160" s="35"/>
      <c r="C160" s="35"/>
      <c r="D160" s="37"/>
      <c r="E160" s="38"/>
      <c r="F160" s="214"/>
      <c r="G160" s="15"/>
      <c r="H160" s="15"/>
      <c r="I160" s="75"/>
      <c r="J160" s="20"/>
    </row>
    <row r="161" spans="1:10" s="6" customFormat="1" x14ac:dyDescent="0.25">
      <c r="A161" s="158"/>
      <c r="B161" s="35"/>
      <c r="C161" s="35"/>
      <c r="D161" s="61"/>
      <c r="E161" s="38"/>
      <c r="F161" s="215"/>
      <c r="G161" s="15"/>
      <c r="H161" s="75"/>
      <c r="I161" s="94"/>
      <c r="J161" s="95"/>
    </row>
    <row r="162" spans="1:10" s="6" customFormat="1" x14ac:dyDescent="0.25">
      <c r="A162" s="158"/>
      <c r="B162" s="35"/>
      <c r="C162" s="35"/>
      <c r="D162" s="61"/>
      <c r="E162" s="38"/>
      <c r="F162" s="215"/>
      <c r="G162" s="15"/>
      <c r="H162" s="75"/>
      <c r="I162" s="94"/>
      <c r="J162" s="20"/>
    </row>
    <row r="163" spans="1:10" s="6" customFormat="1" x14ac:dyDescent="0.25">
      <c r="A163" s="158"/>
      <c r="B163" s="35"/>
      <c r="C163" s="35"/>
      <c r="D163" s="61"/>
      <c r="E163" s="38"/>
      <c r="F163" s="215"/>
      <c r="G163" s="15"/>
      <c r="H163" s="75"/>
      <c r="I163" s="94"/>
      <c r="J163" s="20"/>
    </row>
    <row r="164" spans="1:10" s="6" customFormat="1" x14ac:dyDescent="0.25">
      <c r="A164" s="158"/>
      <c r="B164" s="35"/>
      <c r="C164" s="35"/>
      <c r="D164" s="37"/>
      <c r="E164" s="38"/>
      <c r="F164" s="215"/>
      <c r="G164" s="15"/>
      <c r="H164" s="75"/>
      <c r="I164" s="94"/>
      <c r="J164" s="20"/>
    </row>
    <row r="165" spans="1:10" s="6" customFormat="1" x14ac:dyDescent="0.25">
      <c r="A165" s="158"/>
      <c r="B165" s="35"/>
      <c r="C165" s="35"/>
      <c r="D165" s="37"/>
      <c r="E165" s="38"/>
      <c r="F165" s="214"/>
      <c r="G165" s="15"/>
      <c r="H165" s="15"/>
      <c r="I165" s="75"/>
      <c r="J165" s="20"/>
    </row>
    <row r="166" spans="1:10" s="6" customFormat="1" x14ac:dyDescent="0.25">
      <c r="A166" s="158"/>
      <c r="B166" s="33"/>
      <c r="C166" s="201"/>
      <c r="D166" s="44"/>
      <c r="E166" s="92"/>
      <c r="F166" s="80"/>
      <c r="G166" s="15"/>
      <c r="H166" s="202"/>
      <c r="I166" s="94"/>
      <c r="J166" s="20"/>
    </row>
    <row r="167" spans="1:10" s="6" customFormat="1" x14ac:dyDescent="0.25">
      <c r="A167" s="158"/>
      <c r="B167" s="33"/>
      <c r="C167" s="105"/>
      <c r="D167" s="44"/>
      <c r="E167" s="92"/>
      <c r="F167" s="80"/>
      <c r="G167" s="93"/>
      <c r="H167" s="93"/>
      <c r="I167" s="94"/>
      <c r="J167" s="20"/>
    </row>
    <row r="168" spans="1:10" s="6" customFormat="1" ht="15.75" x14ac:dyDescent="0.25">
      <c r="A168" s="158"/>
      <c r="B168" s="205"/>
      <c r="C168" s="209"/>
      <c r="D168" s="227"/>
      <c r="E168" s="227"/>
      <c r="F168" s="210"/>
      <c r="G168" s="212"/>
      <c r="H168" s="212"/>
      <c r="I168" s="213"/>
      <c r="J168" s="20"/>
    </row>
    <row r="169" spans="1:10" s="6" customFormat="1" x14ac:dyDescent="0.25">
      <c r="A169" s="158"/>
      <c r="B169" s="35"/>
      <c r="C169" s="35"/>
      <c r="D169" s="37"/>
      <c r="E169" s="38"/>
      <c r="F169" s="214"/>
      <c r="G169" s="15"/>
      <c r="H169" s="15"/>
      <c r="I169" s="75"/>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69"/>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0" s="6" customFormat="1" x14ac:dyDescent="0.25">
      <c r="A177" s="158"/>
      <c r="B177" s="35"/>
      <c r="C177" s="35"/>
      <c r="D177" s="61"/>
      <c r="E177" s="38"/>
      <c r="F177" s="215"/>
      <c r="G177" s="15"/>
      <c r="H177" s="75"/>
      <c r="I177" s="94"/>
      <c r="J177" s="20"/>
    </row>
    <row r="178" spans="1:10" s="6" customFormat="1" x14ac:dyDescent="0.25">
      <c r="A178" s="158"/>
      <c r="B178" s="35"/>
      <c r="C178" s="35"/>
      <c r="D178" s="61"/>
      <c r="E178" s="38"/>
      <c r="F178" s="215"/>
      <c r="G178" s="15"/>
      <c r="H178" s="75"/>
      <c r="I178" s="94"/>
      <c r="J178" s="20"/>
    </row>
    <row r="179" spans="1:10" s="6" customFormat="1" x14ac:dyDescent="0.25">
      <c r="A179" s="158"/>
      <c r="B179" s="35"/>
      <c r="C179" s="35"/>
      <c r="D179" s="61"/>
      <c r="E179" s="38"/>
      <c r="F179" s="215"/>
      <c r="G179" s="15"/>
      <c r="H179" s="75"/>
      <c r="I179" s="94"/>
      <c r="J179" s="20"/>
    </row>
    <row r="180" spans="1:10" s="6" customFormat="1" x14ac:dyDescent="0.25">
      <c r="A180" s="158"/>
      <c r="B180" s="35"/>
      <c r="C180" s="35"/>
      <c r="D180" s="61"/>
      <c r="E180" s="38"/>
      <c r="F180" s="215"/>
      <c r="G180" s="15"/>
      <c r="H180" s="75"/>
      <c r="I180" s="94"/>
      <c r="J180" s="20"/>
    </row>
    <row r="181" spans="1:10" s="6" customFormat="1" x14ac:dyDescent="0.25">
      <c r="A181" s="158"/>
      <c r="B181" s="35"/>
      <c r="C181" s="35"/>
      <c r="D181" s="61"/>
      <c r="E181" s="38"/>
      <c r="F181" s="215"/>
      <c r="G181" s="15"/>
      <c r="H181" s="75"/>
      <c r="I181" s="94"/>
      <c r="J181" s="20"/>
    </row>
    <row r="182" spans="1:10" s="6" customFormat="1" x14ac:dyDescent="0.25">
      <c r="A182" s="158"/>
      <c r="B182" s="35"/>
      <c r="C182" s="35"/>
      <c r="D182" s="61"/>
      <c r="E182" s="38"/>
      <c r="F182" s="215"/>
      <c r="G182" s="15"/>
      <c r="H182" s="75"/>
      <c r="I182" s="94"/>
      <c r="J182" s="20"/>
    </row>
    <row r="183" spans="1:10" s="6" customFormat="1" x14ac:dyDescent="0.25">
      <c r="A183" s="158"/>
      <c r="B183" s="35"/>
      <c r="C183" s="35"/>
      <c r="D183" s="61"/>
      <c r="E183" s="38"/>
      <c r="F183" s="215"/>
      <c r="G183" s="15"/>
      <c r="H183" s="75"/>
      <c r="I183" s="94"/>
      <c r="J183" s="20"/>
    </row>
    <row r="184" spans="1:10" s="6" customFormat="1" x14ac:dyDescent="0.25">
      <c r="A184" s="158"/>
      <c r="B184" s="35"/>
      <c r="C184" s="35"/>
      <c r="D184" s="37"/>
      <c r="E184" s="38"/>
      <c r="F184" s="215"/>
      <c r="G184" s="15"/>
      <c r="H184" s="75"/>
      <c r="I184" s="94"/>
      <c r="J184" s="20"/>
    </row>
    <row r="185" spans="1:10" s="6" customFormat="1" x14ac:dyDescent="0.25">
      <c r="A185" s="158"/>
      <c r="B185" s="35"/>
      <c r="C185" s="35"/>
      <c r="D185" s="61"/>
      <c r="E185" s="38"/>
      <c r="F185" s="215"/>
      <c r="G185" s="15"/>
      <c r="H185" s="75"/>
      <c r="I185" s="94"/>
      <c r="J185" s="20"/>
    </row>
    <row r="186" spans="1:10" s="6" customFormat="1" x14ac:dyDescent="0.25">
      <c r="A186" s="158"/>
      <c r="B186" s="35"/>
      <c r="C186" s="35"/>
      <c r="D186" s="61"/>
      <c r="E186" s="38"/>
      <c r="F186" s="215"/>
      <c r="G186" s="15"/>
      <c r="H186" s="75"/>
      <c r="I186" s="94"/>
      <c r="J186" s="20"/>
    </row>
    <row r="187" spans="1:10" s="6" customFormat="1" x14ac:dyDescent="0.25">
      <c r="A187" s="158"/>
      <c r="B187" s="35"/>
      <c r="C187" s="35"/>
      <c r="D187" s="61"/>
      <c r="E187" s="38"/>
      <c r="F187" s="215"/>
      <c r="G187" s="15"/>
      <c r="H187" s="75"/>
      <c r="I187" s="94"/>
      <c r="J187" s="20"/>
    </row>
    <row r="188" spans="1:10" s="6" customFormat="1" x14ac:dyDescent="0.25">
      <c r="A188" s="158"/>
      <c r="B188" s="35"/>
      <c r="C188" s="35"/>
      <c r="D188" s="70"/>
      <c r="E188" s="38"/>
      <c r="F188" s="215"/>
      <c r="G188" s="15"/>
      <c r="H188" s="75"/>
      <c r="I188" s="94"/>
      <c r="J188" s="20"/>
    </row>
    <row r="189" spans="1:10" s="6" customFormat="1" x14ac:dyDescent="0.25">
      <c r="A189" s="158"/>
      <c r="B189" s="35"/>
      <c r="C189" s="35"/>
      <c r="D189" s="37"/>
      <c r="E189" s="38"/>
      <c r="F189" s="215"/>
      <c r="G189" s="15"/>
      <c r="H189" s="75"/>
      <c r="I189" s="94"/>
      <c r="J189" s="20"/>
    </row>
    <row r="190" spans="1:10" s="6" customFormat="1" x14ac:dyDescent="0.25">
      <c r="A190" s="158"/>
      <c r="B190" s="35"/>
      <c r="C190" s="35"/>
      <c r="D190" s="37"/>
      <c r="E190" s="38"/>
      <c r="F190" s="215"/>
      <c r="G190" s="15"/>
      <c r="H190" s="75"/>
      <c r="I190" s="94"/>
      <c r="J190" s="20"/>
    </row>
    <row r="191" spans="1:10" s="6" customFormat="1" x14ac:dyDescent="0.25">
      <c r="A191" s="158"/>
      <c r="B191" s="35"/>
      <c r="C191" s="35"/>
      <c r="D191" s="37"/>
      <c r="E191" s="38"/>
      <c r="F191" s="214"/>
      <c r="G191" s="15"/>
      <c r="H191" s="15"/>
      <c r="I191" s="75"/>
      <c r="J191" s="20"/>
    </row>
    <row r="192" spans="1:10" s="6" customFormat="1" x14ac:dyDescent="0.25">
      <c r="A192" s="158"/>
      <c r="B192" s="33"/>
      <c r="C192" s="201"/>
      <c r="D192" s="44"/>
      <c r="E192" s="92"/>
      <c r="F192" s="80"/>
      <c r="G192" s="15"/>
      <c r="H192" s="202"/>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5"/>
      <c r="C194" s="209"/>
      <c r="D194" s="227"/>
      <c r="E194" s="227"/>
      <c r="F194" s="210"/>
      <c r="G194" s="212"/>
      <c r="H194" s="212"/>
      <c r="I194" s="213"/>
      <c r="J194" s="95"/>
      <c r="K194" s="158"/>
      <c r="L194" s="158"/>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5"/>
      <c r="G196" s="15"/>
      <c r="H196" s="75"/>
      <c r="I196" s="94"/>
      <c r="J196" s="95"/>
      <c r="K196" s="6"/>
      <c r="L196" s="6"/>
    </row>
    <row r="197" spans="1:12" x14ac:dyDescent="0.25">
      <c r="A197" s="3"/>
      <c r="B197" s="35"/>
      <c r="C197" s="35"/>
      <c r="D197" s="61"/>
      <c r="E197" s="38"/>
      <c r="F197" s="215"/>
      <c r="G197" s="15"/>
      <c r="H197" s="75"/>
      <c r="I197" s="94"/>
      <c r="J197" s="95"/>
      <c r="K197" s="6"/>
      <c r="L197" s="6"/>
    </row>
    <row r="198" spans="1:12" x14ac:dyDescent="0.25">
      <c r="A198" s="3"/>
      <c r="B198" s="35"/>
      <c r="C198" s="37"/>
      <c r="D198" s="61"/>
      <c r="E198" s="38"/>
      <c r="F198" s="215"/>
      <c r="G198" s="15"/>
      <c r="H198" s="75"/>
      <c r="I198" s="94"/>
      <c r="J198" s="95"/>
      <c r="K198" s="6"/>
      <c r="L198" s="6"/>
    </row>
    <row r="199" spans="1:12" x14ac:dyDescent="0.25">
      <c r="A199" s="3"/>
      <c r="B199" s="35"/>
      <c r="C199" s="35"/>
      <c r="D199" s="37"/>
      <c r="E199" s="38"/>
      <c r="F199" s="215"/>
      <c r="G199" s="15"/>
      <c r="H199" s="75"/>
      <c r="I199" s="94"/>
      <c r="J199" s="95"/>
      <c r="K199" s="6"/>
      <c r="L199" s="6"/>
    </row>
    <row r="200" spans="1:12" ht="10.5" customHeight="1" x14ac:dyDescent="0.25">
      <c r="A200" s="3"/>
      <c r="B200" s="35"/>
      <c r="C200" s="35"/>
      <c r="D200" s="37"/>
      <c r="E200" s="38"/>
      <c r="F200" s="214"/>
      <c r="G200" s="15"/>
      <c r="H200" s="15"/>
      <c r="I200" s="75"/>
      <c r="J200" s="20"/>
      <c r="K200" s="6"/>
      <c r="L200" s="6"/>
    </row>
    <row r="201" spans="1:12" s="6" customFormat="1" ht="15" customHeight="1" x14ac:dyDescent="0.25">
      <c r="A201" s="158"/>
      <c r="B201" s="33"/>
      <c r="C201" s="201"/>
      <c r="D201" s="44"/>
      <c r="E201" s="92"/>
      <c r="F201" s="80"/>
      <c r="G201" s="15"/>
      <c r="H201" s="202"/>
      <c r="I201" s="94"/>
      <c r="J201" s="20"/>
    </row>
    <row r="202" spans="1:12" x14ac:dyDescent="0.25">
      <c r="A202" s="3"/>
      <c r="B202" s="33"/>
      <c r="C202" s="105"/>
      <c r="D202" s="44"/>
      <c r="E202" s="92"/>
      <c r="F202" s="80"/>
      <c r="G202" s="93"/>
      <c r="H202" s="93"/>
      <c r="I202" s="94"/>
      <c r="J202" s="20"/>
      <c r="K202" s="6"/>
      <c r="L202" s="6"/>
    </row>
    <row r="203" spans="1:12" ht="15.75" x14ac:dyDescent="0.25">
      <c r="A203" s="3"/>
      <c r="B203" s="205"/>
      <c r="C203" s="209"/>
      <c r="D203" s="227"/>
      <c r="E203" s="227"/>
      <c r="F203" s="210"/>
      <c r="G203" s="212"/>
      <c r="H203" s="212"/>
      <c r="I203" s="213"/>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8"/>
      <c r="G205" s="15"/>
      <c r="H205" s="75"/>
      <c r="I205" s="216"/>
      <c r="J205" s="95"/>
      <c r="K205" s="158"/>
      <c r="L205" s="158"/>
    </row>
    <row r="206" spans="1:12" s="3" customFormat="1" x14ac:dyDescent="0.25">
      <c r="B206" s="35"/>
      <c r="C206" s="35"/>
      <c r="D206" s="37"/>
      <c r="E206" s="38"/>
      <c r="F206" s="228"/>
      <c r="G206" s="15"/>
      <c r="H206" s="75"/>
      <c r="I206" s="216"/>
      <c r="J206" s="95"/>
      <c r="K206" s="158"/>
      <c r="L206" s="158"/>
    </row>
    <row r="207" spans="1:12" s="3" customFormat="1" x14ac:dyDescent="0.25">
      <c r="B207" s="35"/>
      <c r="C207" s="35"/>
      <c r="D207" s="61"/>
      <c r="E207" s="38"/>
      <c r="F207" s="215"/>
      <c r="G207" s="15"/>
      <c r="H207" s="75"/>
      <c r="I207" s="216"/>
      <c r="J207" s="95"/>
      <c r="K207" s="158"/>
      <c r="L207" s="158"/>
    </row>
    <row r="208" spans="1:12" s="3" customFormat="1" x14ac:dyDescent="0.25">
      <c r="B208" s="35"/>
      <c r="C208" s="59"/>
      <c r="D208" s="37"/>
      <c r="E208" s="38"/>
      <c r="F208" s="228"/>
      <c r="G208" s="15"/>
      <c r="H208" s="75"/>
      <c r="I208" s="94"/>
      <c r="J208" s="95"/>
      <c r="K208" s="158"/>
      <c r="L208" s="158"/>
    </row>
    <row r="209" spans="1:12" s="3" customFormat="1" x14ac:dyDescent="0.25">
      <c r="B209" s="35"/>
      <c r="C209" s="35"/>
      <c r="D209" s="61"/>
      <c r="E209" s="38"/>
      <c r="F209" s="215"/>
      <c r="G209" s="15"/>
      <c r="H209" s="75"/>
      <c r="I209" s="94"/>
      <c r="J209" s="95"/>
      <c r="K209" s="158"/>
      <c r="L209" s="158"/>
    </row>
    <row r="210" spans="1:12" s="3" customFormat="1" x14ac:dyDescent="0.25">
      <c r="B210" s="35"/>
      <c r="C210" s="35"/>
      <c r="D210" s="37"/>
      <c r="E210" s="38"/>
      <c r="F210" s="215"/>
      <c r="G210" s="15"/>
      <c r="H210" s="75"/>
      <c r="I210" s="94"/>
      <c r="J210" s="95"/>
      <c r="K210" s="158"/>
      <c r="L210" s="158"/>
    </row>
    <row r="211" spans="1:12" x14ac:dyDescent="0.25">
      <c r="A211" s="3"/>
      <c r="B211" s="35"/>
      <c r="C211" s="35"/>
      <c r="D211" s="37"/>
      <c r="E211" s="38"/>
      <c r="F211" s="214"/>
      <c r="G211" s="15"/>
      <c r="H211" s="15"/>
      <c r="I211" s="75"/>
      <c r="J211" s="20"/>
      <c r="K211" s="6"/>
      <c r="L211" s="6"/>
    </row>
    <row r="212" spans="1:12" x14ac:dyDescent="0.25">
      <c r="A212" s="3"/>
      <c r="B212" s="33"/>
      <c r="C212" s="201"/>
      <c r="D212" s="44"/>
      <c r="E212" s="92"/>
      <c r="F212" s="80"/>
      <c r="G212" s="15"/>
      <c r="H212" s="202"/>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5"/>
      <c r="C214" s="209"/>
      <c r="D214" s="227"/>
      <c r="E214" s="227"/>
      <c r="F214" s="210"/>
      <c r="G214" s="212"/>
      <c r="H214" s="212"/>
      <c r="I214" s="213"/>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5"/>
      <c r="G217" s="15"/>
      <c r="H217" s="75"/>
      <c r="I217" s="94"/>
      <c r="J217" s="95"/>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4"/>
      <c r="G219" s="15"/>
      <c r="H219" s="15"/>
      <c r="I219" s="75"/>
      <c r="J219" s="20"/>
      <c r="K219" s="6"/>
      <c r="L219" s="6"/>
    </row>
    <row r="220" spans="1:12" x14ac:dyDescent="0.25">
      <c r="A220" s="3"/>
      <c r="B220" s="33"/>
      <c r="C220" s="201"/>
      <c r="D220" s="44"/>
      <c r="E220" s="92"/>
      <c r="F220" s="80"/>
      <c r="G220" s="15"/>
      <c r="H220" s="202"/>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5"/>
      <c r="C222" s="229"/>
      <c r="D222" s="227"/>
      <c r="E222" s="227"/>
      <c r="F222" s="210"/>
      <c r="G222" s="212"/>
      <c r="H222" s="212"/>
      <c r="I222" s="213"/>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4"/>
      <c r="G232" s="15"/>
      <c r="H232" s="15"/>
      <c r="I232" s="75"/>
      <c r="J232" s="20"/>
      <c r="K232" s="6"/>
      <c r="L232" s="6"/>
    </row>
    <row r="233" spans="1:12" x14ac:dyDescent="0.25">
      <c r="A233" s="3"/>
      <c r="B233" s="33"/>
      <c r="C233" s="201"/>
      <c r="D233" s="44"/>
      <c r="E233" s="92"/>
      <c r="F233" s="80"/>
      <c r="G233" s="15"/>
      <c r="H233" s="202"/>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5"/>
      <c r="C235" s="209"/>
      <c r="D235" s="227"/>
      <c r="E235" s="227"/>
      <c r="F235" s="210"/>
      <c r="G235" s="212"/>
      <c r="H235" s="212"/>
      <c r="I235" s="213"/>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x14ac:dyDescent="0.25">
      <c r="A239" s="3"/>
      <c r="B239" s="35"/>
      <c r="C239" s="35"/>
      <c r="D239" s="37"/>
      <c r="E239" s="38"/>
      <c r="F239" s="215"/>
      <c r="G239" s="15"/>
      <c r="H239" s="75"/>
      <c r="I239" s="94"/>
      <c r="J239" s="95"/>
      <c r="K239" s="6"/>
      <c r="L239" s="6"/>
    </row>
    <row r="240" spans="1:12" x14ac:dyDescent="0.25">
      <c r="A240" s="3"/>
      <c r="B240" s="35"/>
      <c r="C240" s="35"/>
      <c r="D240" s="37"/>
      <c r="E240" s="38"/>
      <c r="F240" s="215"/>
      <c r="G240" s="15"/>
      <c r="H240" s="75"/>
      <c r="I240" s="94"/>
      <c r="J240" s="95"/>
      <c r="K240" s="6"/>
      <c r="L240" s="6"/>
    </row>
    <row r="241" spans="1:12" ht="9.75" customHeight="1" x14ac:dyDescent="0.25">
      <c r="A241" s="3"/>
      <c r="B241" s="35"/>
      <c r="C241" s="35"/>
      <c r="D241" s="37"/>
      <c r="E241" s="38"/>
      <c r="F241" s="214"/>
      <c r="G241" s="15"/>
      <c r="H241" s="15"/>
      <c r="I241" s="75"/>
      <c r="J241" s="20"/>
      <c r="K241" s="6"/>
      <c r="L241" s="6"/>
    </row>
    <row r="242" spans="1:12" ht="16.5" customHeight="1" x14ac:dyDescent="0.25">
      <c r="A242" s="3"/>
      <c r="B242" s="33"/>
      <c r="C242" s="201"/>
      <c r="D242" s="44"/>
      <c r="E242" s="92"/>
      <c r="F242" s="80"/>
      <c r="G242" s="15"/>
      <c r="H242" s="202"/>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5"/>
      <c r="C244" s="229"/>
      <c r="D244" s="227"/>
      <c r="E244" s="227"/>
      <c r="F244" s="210"/>
      <c r="G244" s="212"/>
      <c r="H244" s="212"/>
      <c r="I244" s="213"/>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61"/>
      <c r="E251" s="38"/>
      <c r="F251" s="215"/>
      <c r="G251" s="15"/>
      <c r="H251" s="75"/>
      <c r="I251" s="94"/>
      <c r="J251" s="19"/>
      <c r="K251" s="6"/>
      <c r="L251" s="6"/>
    </row>
    <row r="252" spans="1:12" ht="15.75" x14ac:dyDescent="0.25">
      <c r="A252" s="3"/>
      <c r="B252" s="35"/>
      <c r="C252" s="35"/>
      <c r="D252" s="37"/>
      <c r="E252" s="38"/>
      <c r="F252" s="215"/>
      <c r="G252" s="15"/>
      <c r="H252" s="75"/>
      <c r="I252" s="94"/>
      <c r="J252" s="19"/>
      <c r="K252" s="6"/>
      <c r="L252" s="6"/>
    </row>
    <row r="253" spans="1:12" ht="15.75" x14ac:dyDescent="0.25">
      <c r="A253" s="3"/>
      <c r="B253" s="35"/>
      <c r="C253" s="35"/>
      <c r="D253" s="37"/>
      <c r="E253" s="38"/>
      <c r="F253" s="214"/>
      <c r="G253" s="15"/>
      <c r="H253" s="15"/>
      <c r="I253" s="75"/>
      <c r="J253" s="19"/>
      <c r="K253" s="6"/>
      <c r="L253" s="6"/>
    </row>
    <row r="254" spans="1:12" x14ac:dyDescent="0.25">
      <c r="A254" s="3"/>
      <c r="B254" s="33"/>
      <c r="C254" s="201"/>
      <c r="D254" s="44"/>
      <c r="E254" s="92"/>
      <c r="F254" s="80"/>
      <c r="G254" s="15"/>
      <c r="H254" s="202"/>
      <c r="I254" s="94"/>
      <c r="J254" s="20"/>
      <c r="K254" s="6"/>
      <c r="L254" s="6"/>
    </row>
    <row r="255" spans="1:12" x14ac:dyDescent="0.25">
      <c r="A255" s="3"/>
      <c r="B255" s="33"/>
      <c r="C255" s="201"/>
      <c r="D255" s="44"/>
      <c r="E255" s="92"/>
      <c r="F255" s="80"/>
      <c r="G255" s="15"/>
      <c r="H255" s="202"/>
      <c r="I255" s="94"/>
      <c r="J255" s="95"/>
      <c r="K255" s="6"/>
      <c r="L255" s="6"/>
    </row>
    <row r="256" spans="1:12" ht="15.75" x14ac:dyDescent="0.25">
      <c r="A256" s="3"/>
      <c r="B256" s="205"/>
      <c r="C256" s="229"/>
      <c r="D256" s="227"/>
      <c r="E256" s="227"/>
      <c r="F256" s="210"/>
      <c r="G256" s="212"/>
      <c r="H256" s="212"/>
      <c r="I256" s="213"/>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61"/>
      <c r="E259" s="38"/>
      <c r="F259" s="215"/>
      <c r="G259" s="15"/>
      <c r="H259" s="75"/>
      <c r="I259" s="94"/>
      <c r="J259" s="19"/>
      <c r="K259" s="6"/>
      <c r="L259" s="6"/>
    </row>
    <row r="260" spans="1:12" ht="15.75" x14ac:dyDescent="0.25">
      <c r="A260" s="3"/>
      <c r="B260" s="35"/>
      <c r="C260" s="35"/>
      <c r="D260" s="61"/>
      <c r="E260" s="38"/>
      <c r="F260" s="215"/>
      <c r="G260" s="15"/>
      <c r="H260" s="75"/>
      <c r="I260" s="94"/>
      <c r="J260" s="19"/>
      <c r="K260" s="6"/>
      <c r="L260" s="6"/>
    </row>
    <row r="261" spans="1:12" ht="15.75" x14ac:dyDescent="0.25">
      <c r="A261" s="3"/>
      <c r="B261" s="35"/>
      <c r="C261" s="35"/>
      <c r="D261" s="37"/>
      <c r="E261" s="38"/>
      <c r="F261" s="215"/>
      <c r="G261" s="15"/>
      <c r="H261" s="75"/>
      <c r="I261" s="94"/>
      <c r="J261" s="19"/>
      <c r="K261" s="6"/>
      <c r="L261" s="6"/>
    </row>
    <row r="262" spans="1:12" ht="15.75" x14ac:dyDescent="0.25">
      <c r="A262" s="3"/>
      <c r="B262" s="35"/>
      <c r="C262" s="35"/>
      <c r="D262" s="37"/>
      <c r="E262" s="38"/>
      <c r="F262" s="214"/>
      <c r="G262" s="15"/>
      <c r="H262" s="15"/>
      <c r="I262" s="75"/>
      <c r="J262" s="19"/>
      <c r="K262" s="6"/>
      <c r="L262" s="6"/>
    </row>
    <row r="263" spans="1:12" x14ac:dyDescent="0.25">
      <c r="A263" s="3"/>
      <c r="B263" s="33"/>
      <c r="C263" s="201"/>
      <c r="D263" s="44"/>
      <c r="E263" s="92"/>
      <c r="F263" s="80"/>
      <c r="G263" s="15"/>
      <c r="H263" s="202"/>
      <c r="I263" s="94"/>
      <c r="J263" s="20"/>
      <c r="K263" s="6"/>
      <c r="L263" s="6"/>
    </row>
    <row r="264" spans="1:12" x14ac:dyDescent="0.25">
      <c r="A264" s="3"/>
      <c r="B264" s="230"/>
      <c r="C264" s="230"/>
      <c r="D264" s="231"/>
      <c r="E264" s="230"/>
      <c r="F264" s="80"/>
      <c r="G264" s="81"/>
      <c r="H264" s="208"/>
      <c r="I264" s="208"/>
      <c r="J264" s="20"/>
      <c r="K264" s="6"/>
      <c r="L264" s="6"/>
    </row>
    <row r="265" spans="1:12" ht="15.75" x14ac:dyDescent="0.25">
      <c r="A265" s="3"/>
      <c r="B265" s="205"/>
      <c r="C265" s="229"/>
      <c r="D265" s="227"/>
      <c r="E265" s="227"/>
      <c r="F265" s="210"/>
      <c r="G265" s="212"/>
      <c r="H265" s="212"/>
      <c r="I265" s="213"/>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5"/>
      <c r="G267" s="15"/>
      <c r="H267" s="75"/>
      <c r="I267" s="94"/>
      <c r="J267" s="14"/>
      <c r="K267" s="6"/>
      <c r="L267" s="6"/>
    </row>
    <row r="268" spans="1:12" x14ac:dyDescent="0.25">
      <c r="A268" s="3"/>
      <c r="B268" s="35"/>
      <c r="C268" s="35"/>
      <c r="D268" s="61"/>
      <c r="E268" s="38"/>
      <c r="F268" s="215"/>
      <c r="G268" s="15"/>
      <c r="H268" s="75"/>
      <c r="I268" s="94"/>
      <c r="J268" s="14"/>
    </row>
    <row r="269" spans="1:12" x14ac:dyDescent="0.25">
      <c r="A269" s="3"/>
      <c r="B269" s="35"/>
      <c r="C269" s="35"/>
      <c r="D269" s="61"/>
      <c r="E269" s="38"/>
      <c r="F269" s="215"/>
      <c r="G269" s="15"/>
      <c r="H269" s="75"/>
      <c r="I269" s="94"/>
      <c r="J269" s="14"/>
    </row>
    <row r="270" spans="1:12" x14ac:dyDescent="0.25">
      <c r="A270" s="3"/>
      <c r="B270" s="35"/>
      <c r="C270" s="35"/>
      <c r="D270" s="37"/>
      <c r="E270" s="38"/>
      <c r="F270" s="215"/>
      <c r="G270" s="15"/>
      <c r="H270" s="75"/>
      <c r="I270" s="94"/>
      <c r="J270" s="14"/>
    </row>
    <row r="271" spans="1:12" x14ac:dyDescent="0.25">
      <c r="A271" s="3"/>
      <c r="B271" s="35"/>
      <c r="C271" s="35"/>
      <c r="D271" s="37"/>
      <c r="E271" s="38"/>
      <c r="F271" s="214"/>
      <c r="G271" s="15"/>
      <c r="H271" s="15"/>
      <c r="I271" s="75"/>
      <c r="J271" s="14"/>
    </row>
    <row r="272" spans="1:12" x14ac:dyDescent="0.25">
      <c r="A272" s="3"/>
      <c r="B272" s="33"/>
      <c r="C272" s="201"/>
      <c r="D272" s="44"/>
      <c r="E272" s="92"/>
      <c r="F272" s="80"/>
      <c r="G272" s="15"/>
      <c r="H272" s="202"/>
      <c r="I272" s="94"/>
      <c r="J272" s="14"/>
    </row>
    <row r="273" spans="1:10" x14ac:dyDescent="0.25">
      <c r="A273" s="3"/>
      <c r="B273" s="232"/>
      <c r="C273" s="232"/>
      <c r="D273" s="233"/>
      <c r="E273" s="232"/>
      <c r="F273" s="234"/>
      <c r="G273" s="235"/>
      <c r="H273" s="236"/>
      <c r="I273" s="236"/>
      <c r="J273" s="14"/>
    </row>
    <row r="274" spans="1:10" ht="15.75" x14ac:dyDescent="0.25">
      <c r="A274" s="3"/>
      <c r="B274" s="205"/>
      <c r="C274" s="229"/>
      <c r="D274" s="227"/>
      <c r="E274" s="227"/>
      <c r="F274" s="210"/>
      <c r="G274" s="212"/>
      <c r="H274" s="212"/>
      <c r="I274" s="213"/>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5"/>
      <c r="G276" s="15"/>
      <c r="H276" s="75"/>
      <c r="I276" s="94"/>
      <c r="J276" s="20"/>
    </row>
    <row r="277" spans="1:10" x14ac:dyDescent="0.25">
      <c r="A277" s="3"/>
      <c r="B277" s="35"/>
      <c r="C277" s="35"/>
      <c r="D277" s="61"/>
      <c r="E277" s="38"/>
      <c r="F277" s="215"/>
      <c r="G277" s="15"/>
      <c r="H277" s="75"/>
      <c r="I277" s="94"/>
      <c r="J277" s="20"/>
    </row>
    <row r="278" spans="1:10" x14ac:dyDescent="0.25">
      <c r="A278" s="3"/>
      <c r="B278" s="35"/>
      <c r="C278" s="35"/>
      <c r="D278" s="61"/>
      <c r="E278" s="38"/>
      <c r="F278" s="215"/>
      <c r="G278" s="15"/>
      <c r="H278" s="75"/>
      <c r="I278" s="94"/>
      <c r="J278" s="14"/>
    </row>
    <row r="279" spans="1:10" x14ac:dyDescent="0.25">
      <c r="A279" s="3"/>
      <c r="B279" s="35"/>
      <c r="C279" s="35"/>
      <c r="D279" s="37"/>
      <c r="E279" s="38"/>
      <c r="F279" s="215"/>
      <c r="G279" s="15"/>
      <c r="H279" s="75"/>
      <c r="I279" s="94"/>
      <c r="J279" s="14"/>
    </row>
    <row r="280" spans="1:10" x14ac:dyDescent="0.25">
      <c r="A280" s="3"/>
      <c r="B280" s="35"/>
      <c r="C280" s="35"/>
      <c r="D280" s="37"/>
      <c r="E280" s="38"/>
      <c r="F280" s="214"/>
      <c r="G280" s="15"/>
      <c r="H280" s="15"/>
      <c r="I280" s="75"/>
      <c r="J280" s="14"/>
    </row>
    <row r="281" spans="1:10" x14ac:dyDescent="0.25">
      <c r="A281" s="3"/>
      <c r="B281" s="33"/>
      <c r="C281" s="201"/>
      <c r="D281" s="44"/>
      <c r="E281" s="92"/>
      <c r="F281" s="80"/>
      <c r="G281" s="15"/>
      <c r="H281" s="202"/>
      <c r="I281" s="94"/>
      <c r="J281" s="14"/>
    </row>
    <row r="282" spans="1:10" x14ac:dyDescent="0.25">
      <c r="A282" s="3"/>
      <c r="B282" s="232"/>
      <c r="C282" s="232"/>
      <c r="D282" s="233"/>
      <c r="E282" s="232"/>
      <c r="F282" s="237"/>
      <c r="G282" s="238"/>
      <c r="H282" s="239"/>
      <c r="I282" s="239"/>
    </row>
    <row r="283" spans="1:10" ht="15.75" x14ac:dyDescent="0.25">
      <c r="A283" s="3"/>
      <c r="B283" s="205"/>
      <c r="C283" s="229"/>
      <c r="D283" s="227"/>
      <c r="E283" s="227"/>
      <c r="F283" s="210"/>
      <c r="G283" s="212"/>
      <c r="H283" s="212"/>
      <c r="I283" s="213"/>
    </row>
    <row r="284" spans="1:10" x14ac:dyDescent="0.25">
      <c r="A284" s="3"/>
      <c r="B284" s="35"/>
      <c r="C284" s="35"/>
      <c r="D284" s="37"/>
      <c r="E284" s="38"/>
      <c r="F284" s="23"/>
      <c r="G284" s="15"/>
      <c r="H284" s="15"/>
      <c r="I284" s="75"/>
    </row>
    <row r="285" spans="1:10" x14ac:dyDescent="0.25">
      <c r="A285" s="3"/>
      <c r="B285" s="35"/>
      <c r="C285" s="35"/>
      <c r="D285" s="70"/>
      <c r="E285" s="38"/>
      <c r="F285" s="215"/>
      <c r="G285" s="15"/>
      <c r="H285" s="75"/>
      <c r="I285" s="94"/>
    </row>
    <row r="286" spans="1:10" x14ac:dyDescent="0.25">
      <c r="A286" s="3"/>
      <c r="B286" s="35"/>
      <c r="C286" s="35"/>
      <c r="D286" s="70"/>
      <c r="E286" s="38"/>
      <c r="F286" s="215"/>
      <c r="G286" s="15"/>
      <c r="H286" s="75"/>
      <c r="I286" s="94"/>
    </row>
    <row r="287" spans="1:10" x14ac:dyDescent="0.25">
      <c r="A287" s="3"/>
      <c r="B287" s="35"/>
      <c r="C287" s="35"/>
      <c r="D287" s="70"/>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37"/>
      <c r="E300" s="38"/>
      <c r="F300" s="215"/>
      <c r="G300" s="15"/>
      <c r="H300" s="75"/>
      <c r="I300" s="94"/>
    </row>
    <row r="301" spans="1:9" x14ac:dyDescent="0.25">
      <c r="A301" s="3"/>
      <c r="B301" s="35"/>
      <c r="C301" s="35"/>
      <c r="D301" s="37"/>
      <c r="E301" s="38"/>
      <c r="F301" s="214"/>
      <c r="G301" s="15"/>
      <c r="H301" s="15"/>
      <c r="I301" s="75"/>
    </row>
    <row r="302" spans="1:9" x14ac:dyDescent="0.25">
      <c r="A302" s="3"/>
      <c r="B302" s="33"/>
      <c r="C302" s="201"/>
      <c r="D302" s="44"/>
      <c r="E302" s="92"/>
      <c r="F302" s="80"/>
      <c r="G302" s="15"/>
      <c r="H302" s="202"/>
      <c r="I302" s="94"/>
    </row>
    <row r="303" spans="1:9" x14ac:dyDescent="0.25">
      <c r="A303" s="3"/>
      <c r="B303" s="232"/>
      <c r="C303" s="232"/>
      <c r="D303" s="233"/>
      <c r="E303" s="232"/>
      <c r="F303" s="237"/>
      <c r="G303" s="238"/>
      <c r="H303" s="239"/>
      <c r="I303" s="239"/>
    </row>
    <row r="304" spans="1:9" ht="15.75" x14ac:dyDescent="0.25">
      <c r="A304" s="3"/>
      <c r="B304" s="205"/>
      <c r="C304" s="229"/>
      <c r="D304" s="227"/>
      <c r="E304" s="227"/>
      <c r="F304" s="210"/>
      <c r="G304" s="212"/>
      <c r="H304" s="212"/>
      <c r="I304" s="213"/>
    </row>
    <row r="305" spans="1:9" x14ac:dyDescent="0.25">
      <c r="A305" s="3"/>
      <c r="B305" s="35"/>
      <c r="C305" s="35"/>
      <c r="D305" s="37"/>
      <c r="E305" s="38"/>
      <c r="F305" s="23"/>
      <c r="G305" s="15"/>
      <c r="H305" s="15"/>
      <c r="I305" s="75"/>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37"/>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37"/>
      <c r="E317" s="38"/>
      <c r="F317" s="214"/>
      <c r="G317" s="15"/>
      <c r="H317" s="15"/>
      <c r="I317" s="75"/>
    </row>
    <row r="318" spans="1:9" x14ac:dyDescent="0.25">
      <c r="A318" s="3"/>
      <c r="B318" s="33"/>
      <c r="C318" s="201"/>
      <c r="D318" s="44"/>
      <c r="E318" s="92"/>
      <c r="F318" s="80"/>
      <c r="G318" s="15"/>
      <c r="H318" s="202"/>
      <c r="I318" s="94"/>
    </row>
    <row r="319" spans="1:9" x14ac:dyDescent="0.25">
      <c r="A319" s="3"/>
      <c r="B319" s="232"/>
      <c r="C319" s="232"/>
      <c r="D319" s="233"/>
      <c r="E319" s="232"/>
      <c r="F319" s="237"/>
      <c r="G319" s="238"/>
      <c r="H319" s="239"/>
      <c r="I319" s="239"/>
    </row>
    <row r="320" spans="1:9" ht="15.75" x14ac:dyDescent="0.25">
      <c r="A320" s="3"/>
      <c r="B320" s="205"/>
      <c r="C320" s="229"/>
      <c r="D320" s="227"/>
      <c r="E320" s="227"/>
      <c r="F320" s="210"/>
      <c r="G320" s="212"/>
      <c r="H320" s="212"/>
      <c r="I320" s="213"/>
    </row>
    <row r="321" spans="1:9" x14ac:dyDescent="0.25">
      <c r="A321" s="3"/>
      <c r="B321" s="35"/>
      <c r="C321" s="35"/>
      <c r="D321" s="37"/>
      <c r="E321" s="38"/>
      <c r="F321" s="23"/>
      <c r="G321" s="15"/>
      <c r="H321" s="15"/>
      <c r="I321" s="75"/>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row>
    <row r="393" spans="1:10" x14ac:dyDescent="0.25">
      <c r="A393" s="3"/>
      <c r="B393" s="35"/>
      <c r="C393" s="35"/>
      <c r="D393" s="61"/>
      <c r="E393" s="38"/>
      <c r="F393" s="215"/>
      <c r="G393" s="15"/>
      <c r="H393" s="75"/>
      <c r="I393" s="94"/>
      <c r="J393" s="95"/>
    </row>
    <row r="394" spans="1:10" x14ac:dyDescent="0.25">
      <c r="A394" s="3"/>
      <c r="B394" s="35"/>
      <c r="C394" s="35"/>
      <c r="D394" s="37"/>
      <c r="E394" s="38"/>
      <c r="F394" s="214"/>
      <c r="G394" s="15"/>
      <c r="H394" s="15"/>
      <c r="I394" s="75"/>
    </row>
    <row r="395" spans="1:10" x14ac:dyDescent="0.25">
      <c r="A395" s="3"/>
      <c r="B395" s="33"/>
      <c r="C395" s="201"/>
      <c r="D395" s="44"/>
      <c r="E395" s="92"/>
      <c r="F395" s="80"/>
      <c r="G395" s="15"/>
      <c r="H395" s="202"/>
      <c r="I395" s="94"/>
    </row>
    <row r="396" spans="1:10" x14ac:dyDescent="0.25">
      <c r="A396" s="3"/>
      <c r="B396" s="232"/>
      <c r="C396" s="232"/>
      <c r="D396" s="233"/>
      <c r="E396" s="232"/>
      <c r="F396" s="237"/>
      <c r="G396" s="238"/>
      <c r="H396" s="239"/>
      <c r="I396" s="239"/>
    </row>
  </sheetData>
  <mergeCells count="6">
    <mergeCell ref="D7:F7"/>
    <mergeCell ref="D2:I2"/>
    <mergeCell ref="D3:F3"/>
    <mergeCell ref="D4:F4"/>
    <mergeCell ref="D5:F5"/>
    <mergeCell ref="D6:F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63"/>
  <sheetViews>
    <sheetView topLeftCell="A22" workbookViewId="0">
      <selection activeCell="I25" sqref="I25"/>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1.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274" t="s">
        <v>31</v>
      </c>
      <c r="D2" s="282" t="s">
        <v>137</v>
      </c>
      <c r="E2" s="282"/>
      <c r="F2" s="282"/>
      <c r="G2" s="282"/>
      <c r="H2" s="282"/>
      <c r="I2" s="282"/>
      <c r="J2" s="187"/>
      <c r="K2" s="158"/>
      <c r="L2" s="6"/>
    </row>
    <row r="3" spans="2:12" ht="17.25" customHeight="1" x14ac:dyDescent="0.25">
      <c r="B3" s="122"/>
      <c r="C3" s="274" t="s">
        <v>32</v>
      </c>
      <c r="D3" s="285" t="s">
        <v>138</v>
      </c>
      <c r="E3" s="285"/>
      <c r="F3" s="285"/>
      <c r="G3" s="71"/>
      <c r="H3" s="203"/>
      <c r="I3" s="199" t="s">
        <v>34</v>
      </c>
      <c r="J3" s="95"/>
      <c r="K3" s="158"/>
      <c r="L3" s="6"/>
    </row>
    <row r="4" spans="2:12" ht="17.25" customHeight="1" x14ac:dyDescent="0.25">
      <c r="B4" s="122"/>
      <c r="C4" s="274" t="s">
        <v>29</v>
      </c>
      <c r="D4" s="285" t="s">
        <v>141</v>
      </c>
      <c r="E4" s="285"/>
      <c r="F4" s="285"/>
      <c r="G4" s="71"/>
      <c r="H4" s="203"/>
      <c r="I4" s="199" t="s">
        <v>35</v>
      </c>
      <c r="J4" s="95"/>
      <c r="K4" s="158"/>
      <c r="L4" s="6"/>
    </row>
    <row r="5" spans="2:12" ht="18.75" customHeight="1" x14ac:dyDescent="0.25">
      <c r="B5" s="124"/>
      <c r="C5" s="274" t="s">
        <v>30</v>
      </c>
      <c r="D5" s="285" t="s">
        <v>139</v>
      </c>
      <c r="E5" s="285"/>
      <c r="F5" s="285"/>
      <c r="G5" s="72"/>
      <c r="H5" s="189"/>
      <c r="I5" s="188"/>
      <c r="J5" s="187"/>
      <c r="K5" s="190"/>
      <c r="L5" s="126"/>
    </row>
    <row r="6" spans="2:12" ht="18.75" customHeight="1" x14ac:dyDescent="0.25">
      <c r="B6" s="124"/>
      <c r="C6" s="274" t="s">
        <v>33</v>
      </c>
      <c r="D6" s="285" t="s">
        <v>140</v>
      </c>
      <c r="E6" s="285"/>
      <c r="F6" s="285"/>
      <c r="G6" s="72"/>
      <c r="H6" s="13"/>
      <c r="I6" s="188"/>
      <c r="J6" s="187"/>
      <c r="K6" s="191"/>
      <c r="L6" s="126"/>
    </row>
    <row r="7" spans="2:12" ht="16.5" customHeight="1" x14ac:dyDescent="0.25">
      <c r="B7" s="124"/>
      <c r="C7" s="274" t="s">
        <v>28</v>
      </c>
      <c r="D7" s="286">
        <f ca="1">TODAY()</f>
        <v>42383</v>
      </c>
      <c r="E7" s="287"/>
      <c r="F7" s="287"/>
      <c r="G7" s="71"/>
      <c r="H7" s="12"/>
      <c r="I7" s="188"/>
      <c r="J7" s="95"/>
      <c r="K7" s="158"/>
      <c r="L7" s="6"/>
    </row>
    <row r="8" spans="2:12" ht="16.5" customHeight="1" x14ac:dyDescent="0.25">
      <c r="B8" s="124"/>
      <c r="C8" s="274"/>
      <c r="D8" s="125"/>
      <c r="E8" s="48"/>
      <c r="F8" s="192"/>
      <c r="G8" s="71"/>
      <c r="H8" s="12"/>
      <c r="I8" s="188"/>
      <c r="J8" s="95"/>
      <c r="K8" s="158"/>
      <c r="L8" s="6"/>
    </row>
    <row r="9" spans="2:12" ht="5.25" customHeight="1" thickBot="1" x14ac:dyDescent="0.3">
      <c r="B9" s="128"/>
      <c r="C9" s="48"/>
      <c r="D9" s="129"/>
      <c r="E9" s="130"/>
      <c r="F9" s="193"/>
      <c r="G9" s="73"/>
      <c r="H9" s="74"/>
      <c r="I9" s="194"/>
      <c r="J9" s="20"/>
      <c r="K9" s="6"/>
      <c r="L9" s="6"/>
    </row>
    <row r="10" spans="2:12" s="4" customFormat="1" ht="9.75" customHeight="1" thickBot="1" x14ac:dyDescent="0.35">
      <c r="B10" s="131"/>
      <c r="C10" s="132"/>
      <c r="D10" s="133"/>
      <c r="E10" s="179"/>
      <c r="F10" s="186"/>
      <c r="G10" s="182"/>
      <c r="H10" s="183"/>
      <c r="I10" s="134"/>
      <c r="J10" s="19"/>
      <c r="K10" s="5"/>
      <c r="L10" s="5"/>
    </row>
    <row r="11" spans="2:12" s="4" customFormat="1" ht="16.5" thickBot="1" x14ac:dyDescent="0.3">
      <c r="B11" s="135" t="s">
        <v>338</v>
      </c>
      <c r="C11" s="136"/>
      <c r="D11" s="137"/>
      <c r="E11" s="275"/>
      <c r="F11" s="283"/>
      <c r="G11" s="284"/>
      <c r="H11" s="284"/>
      <c r="I11" s="171"/>
      <c r="J11" s="19"/>
      <c r="K11" s="5"/>
      <c r="L11" s="5"/>
    </row>
    <row r="12" spans="2:12" s="4" customFormat="1" ht="15.75" customHeight="1" x14ac:dyDescent="0.25">
      <c r="B12" s="139"/>
      <c r="C12" s="140"/>
      <c r="D12" s="141"/>
      <c r="E12" s="180"/>
      <c r="F12" s="184"/>
      <c r="G12" s="142"/>
      <c r="H12" s="170"/>
      <c r="I12" s="172"/>
      <c r="J12" s="19"/>
      <c r="K12" s="5"/>
      <c r="L12" s="5"/>
    </row>
    <row r="13" spans="2:12" s="4" customFormat="1" ht="29.25" customHeight="1" x14ac:dyDescent="0.25">
      <c r="B13" s="143"/>
      <c r="C13" s="140"/>
      <c r="D13" s="198"/>
      <c r="E13" s="180"/>
      <c r="F13" s="195"/>
      <c r="G13" s="196" t="s">
        <v>8</v>
      </c>
      <c r="H13" s="197" t="s">
        <v>13</v>
      </c>
      <c r="I13" s="173" t="s">
        <v>36</v>
      </c>
      <c r="J13" s="19"/>
      <c r="K13" s="5"/>
      <c r="L13" s="5"/>
    </row>
    <row r="14" spans="2:12" ht="5.25" customHeight="1" thickBot="1" x14ac:dyDescent="0.3">
      <c r="B14" s="144"/>
      <c r="C14" s="130"/>
      <c r="D14" s="145"/>
      <c r="E14" s="181"/>
      <c r="F14" s="185"/>
      <c r="G14" s="73"/>
      <c r="H14" s="73"/>
      <c r="I14" s="174"/>
      <c r="J14" s="20"/>
      <c r="K14" s="6"/>
      <c r="L14" s="6"/>
    </row>
    <row r="15" spans="2:12" ht="9" customHeight="1" x14ac:dyDescent="0.25">
      <c r="B15" s="146"/>
      <c r="C15" s="48"/>
      <c r="D15" s="147"/>
      <c r="E15" s="148"/>
      <c r="F15" s="16"/>
      <c r="G15" s="71"/>
      <c r="H15" s="71"/>
      <c r="I15" s="175"/>
      <c r="J15" s="20"/>
      <c r="K15" s="6"/>
      <c r="L15" s="6"/>
    </row>
    <row r="16" spans="2:12" ht="15.75" customHeight="1" x14ac:dyDescent="0.25">
      <c r="B16" s="43" t="str">
        <f>'A10'!B10</f>
        <v>A10 - FOUNDATIONS</v>
      </c>
      <c r="C16" s="48"/>
      <c r="D16" s="123"/>
      <c r="E16" s="48"/>
      <c r="F16" s="16"/>
      <c r="G16" s="149">
        <v>0</v>
      </c>
      <c r="H16" s="75" t="e">
        <f t="shared" ref="H16:H35" si="0">(G16/H$3)</f>
        <v>#DIV/0!</v>
      </c>
      <c r="I16" s="165"/>
      <c r="J16" s="20"/>
      <c r="K16" s="6"/>
      <c r="L16" s="6"/>
    </row>
    <row r="17" spans="2:12" ht="15.75" customHeight="1" x14ac:dyDescent="0.25">
      <c r="B17" s="43" t="str">
        <f>+'A20'!B10</f>
        <v>A20 - BASEMENT CONSTRUCTION</v>
      </c>
      <c r="C17" s="48"/>
      <c r="D17" s="123"/>
      <c r="E17" s="48"/>
      <c r="F17" s="16"/>
      <c r="G17" s="149">
        <v>0</v>
      </c>
      <c r="H17" s="75" t="e">
        <f t="shared" si="0"/>
        <v>#DIV/0!</v>
      </c>
      <c r="I17" s="165"/>
      <c r="J17" s="20"/>
      <c r="K17" s="6"/>
      <c r="L17" s="6"/>
    </row>
    <row r="18" spans="2:12" ht="15.75" customHeight="1" x14ac:dyDescent="0.25">
      <c r="B18" s="43" t="str">
        <f>'B10'!B10</f>
        <v>B10 - SUPERSTRUCTURE</v>
      </c>
      <c r="C18" s="48"/>
      <c r="D18" s="123"/>
      <c r="E18" s="48"/>
      <c r="F18" s="16"/>
      <c r="G18" s="149">
        <v>0</v>
      </c>
      <c r="H18" s="75" t="e">
        <f t="shared" si="0"/>
        <v>#DIV/0!</v>
      </c>
      <c r="I18" s="166"/>
      <c r="J18" s="20"/>
      <c r="K18" s="6"/>
      <c r="L18" s="6"/>
    </row>
    <row r="19" spans="2:12" ht="15.75" customHeight="1" x14ac:dyDescent="0.25">
      <c r="B19" s="43" t="str">
        <f>'B20'!B10</f>
        <v>B20 - EXTERIOR ENCLOSURE</v>
      </c>
      <c r="C19" s="48"/>
      <c r="D19" s="123"/>
      <c r="E19" s="48"/>
      <c r="F19" s="16"/>
      <c r="G19" s="149">
        <v>0</v>
      </c>
      <c r="H19" s="75" t="e">
        <f t="shared" si="0"/>
        <v>#DIV/0!</v>
      </c>
      <c r="I19" s="166"/>
      <c r="J19" s="20"/>
      <c r="K19" s="6"/>
      <c r="L19" s="6"/>
    </row>
    <row r="20" spans="2:12" ht="15.75" customHeight="1" x14ac:dyDescent="0.25">
      <c r="B20" s="43" t="str">
        <f>'B30'!B10</f>
        <v>B30 - ROOFING</v>
      </c>
      <c r="C20" s="48"/>
      <c r="D20" s="123"/>
      <c r="E20" s="48"/>
      <c r="F20" s="16"/>
      <c r="G20" s="149">
        <v>0</v>
      </c>
      <c r="H20" s="75" t="e">
        <f t="shared" si="0"/>
        <v>#DIV/0!</v>
      </c>
      <c r="I20" s="166"/>
      <c r="J20" s="20"/>
      <c r="K20" s="6"/>
      <c r="L20" s="6"/>
    </row>
    <row r="21" spans="2:12" ht="15.75" customHeight="1" x14ac:dyDescent="0.25">
      <c r="B21" s="43" t="str">
        <f>'C10'!B10</f>
        <v>C10 - INTERIOR CONSTRUCTION</v>
      </c>
      <c r="C21" s="48"/>
      <c r="D21" s="123"/>
      <c r="E21" s="48"/>
      <c r="F21" s="16"/>
      <c r="G21" s="149">
        <v>0</v>
      </c>
      <c r="H21" s="75" t="e">
        <f t="shared" si="0"/>
        <v>#DIV/0!</v>
      </c>
      <c r="I21" s="166"/>
      <c r="J21" s="20"/>
      <c r="K21" s="6"/>
      <c r="L21" s="6"/>
    </row>
    <row r="22" spans="2:12" ht="15.75" customHeight="1" x14ac:dyDescent="0.25">
      <c r="B22" s="43" t="str">
        <f>+'C20'!B10</f>
        <v>C20 - STAIRS</v>
      </c>
      <c r="C22" s="48"/>
      <c r="D22" s="123"/>
      <c r="E22" s="48"/>
      <c r="F22" s="16"/>
      <c r="G22" s="149">
        <v>0</v>
      </c>
      <c r="H22" s="75" t="e">
        <f t="shared" si="0"/>
        <v>#DIV/0!</v>
      </c>
      <c r="I22" s="166"/>
      <c r="J22" s="20"/>
      <c r="K22" s="6"/>
      <c r="L22" s="6"/>
    </row>
    <row r="23" spans="2:12" ht="15.75" customHeight="1" x14ac:dyDescent="0.25">
      <c r="B23" s="43" t="str">
        <f>+'C30'!B10</f>
        <v>C30 - INTERIOR FINISHES</v>
      </c>
      <c r="C23" s="48"/>
      <c r="D23" s="123"/>
      <c r="E23" s="48"/>
      <c r="F23" s="16"/>
      <c r="G23" s="149">
        <v>0</v>
      </c>
      <c r="H23" s="75" t="e">
        <f t="shared" si="0"/>
        <v>#DIV/0!</v>
      </c>
      <c r="I23" s="166"/>
      <c r="J23" s="20"/>
      <c r="K23" s="6"/>
      <c r="L23" s="6"/>
    </row>
    <row r="24" spans="2:12" ht="15.75" customHeight="1" x14ac:dyDescent="0.25">
      <c r="B24" s="43" t="str">
        <f>+'D10'!B10</f>
        <v>D10 - CONVEYING</v>
      </c>
      <c r="C24" s="48"/>
      <c r="D24" s="123"/>
      <c r="E24" s="48"/>
      <c r="F24" s="16"/>
      <c r="G24" s="149">
        <v>0</v>
      </c>
      <c r="H24" s="75" t="e">
        <f t="shared" si="0"/>
        <v>#DIV/0!</v>
      </c>
      <c r="I24" s="166"/>
      <c r="J24" s="20"/>
      <c r="K24" s="6"/>
      <c r="L24" s="6"/>
    </row>
    <row r="25" spans="2:12" ht="15.75" customHeight="1" x14ac:dyDescent="0.25">
      <c r="B25" s="43" t="str">
        <f>+'D20'!B10</f>
        <v>D20 - PLUMBING</v>
      </c>
      <c r="C25" s="48"/>
      <c r="D25" s="123"/>
      <c r="E25" s="48"/>
      <c r="F25" s="16"/>
      <c r="G25" s="149">
        <v>0</v>
      </c>
      <c r="H25" s="75" t="e">
        <f t="shared" si="0"/>
        <v>#DIV/0!</v>
      </c>
      <c r="I25" s="166"/>
      <c r="J25" s="20"/>
      <c r="K25" s="6"/>
      <c r="L25" s="6"/>
    </row>
    <row r="26" spans="2:12" ht="15.75" customHeight="1" x14ac:dyDescent="0.25">
      <c r="B26" s="43" t="str">
        <f>'D30'!B10</f>
        <v>D30 - HVAC</v>
      </c>
      <c r="C26" s="48"/>
      <c r="D26" s="123"/>
      <c r="E26" s="48"/>
      <c r="F26" s="16"/>
      <c r="G26" s="149">
        <v>0</v>
      </c>
      <c r="H26" s="75" t="e">
        <f t="shared" si="0"/>
        <v>#DIV/0!</v>
      </c>
      <c r="I26" s="166"/>
      <c r="J26" s="20"/>
      <c r="K26" s="6"/>
      <c r="L26" s="6"/>
    </row>
    <row r="27" spans="2:12" ht="15.75" customHeight="1" x14ac:dyDescent="0.25">
      <c r="B27" s="43" t="str">
        <f>+'D40'!B10</f>
        <v>D40 - FIRE PROTECTION</v>
      </c>
      <c r="C27" s="48"/>
      <c r="D27" s="123"/>
      <c r="E27" s="48"/>
      <c r="F27" s="16"/>
      <c r="G27" s="149">
        <v>0</v>
      </c>
      <c r="H27" s="75" t="e">
        <f t="shared" si="0"/>
        <v>#DIV/0!</v>
      </c>
      <c r="I27" s="166"/>
      <c r="J27" s="20"/>
      <c r="K27" s="6"/>
      <c r="L27" s="6"/>
    </row>
    <row r="28" spans="2:12" ht="15.75" customHeight="1" x14ac:dyDescent="0.25">
      <c r="B28" s="43" t="str">
        <f>+'D50'!B10</f>
        <v>D50 - ELECTRICAL</v>
      </c>
      <c r="C28" s="48"/>
      <c r="D28" s="123"/>
      <c r="E28" s="48"/>
      <c r="F28" s="16"/>
      <c r="G28" s="149">
        <v>0</v>
      </c>
      <c r="H28" s="75" t="e">
        <f t="shared" si="0"/>
        <v>#DIV/0!</v>
      </c>
      <c r="I28" s="166"/>
      <c r="J28" s="20"/>
      <c r="K28" s="6"/>
      <c r="L28" s="6"/>
    </row>
    <row r="29" spans="2:12" ht="15.75" customHeight="1" x14ac:dyDescent="0.25">
      <c r="B29" s="43" t="str">
        <f>+'E10'!B10</f>
        <v>E10 - EQUIPMENT</v>
      </c>
      <c r="C29" s="48"/>
      <c r="D29" s="123"/>
      <c r="E29" s="48"/>
      <c r="F29" s="16"/>
      <c r="G29" s="149">
        <v>0</v>
      </c>
      <c r="H29" s="75" t="e">
        <f t="shared" si="0"/>
        <v>#DIV/0!</v>
      </c>
      <c r="I29" s="166"/>
      <c r="J29" s="20"/>
      <c r="K29" s="6"/>
      <c r="L29" s="6"/>
    </row>
    <row r="30" spans="2:12" ht="15.75" customHeight="1" x14ac:dyDescent="0.25">
      <c r="B30" s="43" t="str">
        <f>+'E20'!B10</f>
        <v>E20 - FURNISHINGS</v>
      </c>
      <c r="C30" s="48"/>
      <c r="D30" s="123"/>
      <c r="E30" s="48"/>
      <c r="F30" s="16"/>
      <c r="G30" s="149">
        <v>0</v>
      </c>
      <c r="H30" s="75" t="e">
        <f t="shared" si="0"/>
        <v>#DIV/0!</v>
      </c>
      <c r="I30" s="166"/>
      <c r="J30" s="20"/>
      <c r="K30" s="6"/>
      <c r="L30" s="6"/>
    </row>
    <row r="31" spans="2:12" ht="15.75" customHeight="1" x14ac:dyDescent="0.25">
      <c r="B31" s="43" t="str">
        <f>+'F10'!B10</f>
        <v>F10 - SPECIAL CONSTRUCTION</v>
      </c>
      <c r="C31" s="48"/>
      <c r="D31" s="123"/>
      <c r="E31" s="48"/>
      <c r="F31" s="16"/>
      <c r="G31" s="149">
        <v>0</v>
      </c>
      <c r="H31" s="75" t="e">
        <f t="shared" si="0"/>
        <v>#DIV/0!</v>
      </c>
      <c r="I31" s="166"/>
      <c r="J31" s="20"/>
      <c r="K31" s="6"/>
      <c r="L31" s="6"/>
    </row>
    <row r="32" spans="2:12" ht="15.75" customHeight="1" x14ac:dyDescent="0.25">
      <c r="B32" s="43" t="str">
        <f>+'F20'!B10</f>
        <v>F20 - SELECTIVE DEMOLITION</v>
      </c>
      <c r="C32" s="48"/>
      <c r="D32" s="123"/>
      <c r="E32" s="48"/>
      <c r="F32" s="16"/>
      <c r="G32" s="149">
        <v>0</v>
      </c>
      <c r="H32" s="75" t="e">
        <f t="shared" si="0"/>
        <v>#DIV/0!</v>
      </c>
      <c r="I32" s="166"/>
      <c r="J32" s="20"/>
      <c r="K32" s="6"/>
      <c r="L32" s="6"/>
    </row>
    <row r="33" spans="2:12" ht="15.75" customHeight="1" x14ac:dyDescent="0.25">
      <c r="B33" s="43" t="str">
        <f>+'G20'!B10</f>
        <v>G20 - SITEWORK</v>
      </c>
      <c r="C33" s="48"/>
      <c r="D33" s="123"/>
      <c r="E33" s="48"/>
      <c r="F33" s="16"/>
      <c r="G33" s="149">
        <v>0</v>
      </c>
      <c r="H33" s="75" t="e">
        <f t="shared" si="0"/>
        <v>#DIV/0!</v>
      </c>
      <c r="I33" s="166"/>
      <c r="J33" s="20"/>
      <c r="K33" s="6"/>
      <c r="L33" s="6"/>
    </row>
    <row r="34" spans="2:12" ht="15.75" customHeight="1" x14ac:dyDescent="0.25">
      <c r="B34" s="43" t="str">
        <f>+'G70'!B10</f>
        <v>G70 - OFFSITE WORK</v>
      </c>
      <c r="C34" s="48"/>
      <c r="D34" s="123"/>
      <c r="E34" s="48"/>
      <c r="F34" s="16"/>
      <c r="G34" s="149">
        <v>0</v>
      </c>
      <c r="H34" s="75" t="e">
        <f t="shared" si="0"/>
        <v>#DIV/0!</v>
      </c>
      <c r="I34" s="166"/>
      <c r="J34" s="20"/>
      <c r="K34" s="6"/>
      <c r="L34" s="6"/>
    </row>
    <row r="35" spans="2:12" ht="15.75" customHeight="1" x14ac:dyDescent="0.25">
      <c r="B35" s="43" t="str">
        <f>+'Z10'!B10</f>
        <v>Z10 - GENERAL REQUIREMENTS</v>
      </c>
      <c r="C35" s="48"/>
      <c r="D35" s="123"/>
      <c r="E35" s="48"/>
      <c r="F35" s="16"/>
      <c r="G35" s="149">
        <v>0</v>
      </c>
      <c r="H35" s="75" t="e">
        <f t="shared" si="0"/>
        <v>#DIV/0!</v>
      </c>
      <c r="I35" s="166"/>
      <c r="J35" s="20"/>
      <c r="K35" s="6"/>
      <c r="L35" s="6"/>
    </row>
    <row r="36" spans="2:12" ht="7.5" customHeight="1" x14ac:dyDescent="0.25">
      <c r="B36" s="150"/>
      <c r="C36" s="151"/>
      <c r="D36" s="152"/>
      <c r="E36" s="151"/>
      <c r="F36" s="153"/>
      <c r="G36" s="154"/>
      <c r="H36" s="154"/>
      <c r="I36" s="176"/>
      <c r="J36" s="20"/>
      <c r="K36" s="6"/>
      <c r="L36" s="6"/>
    </row>
    <row r="37" spans="2:12" ht="6.75" customHeight="1" x14ac:dyDescent="0.25">
      <c r="B37" s="155"/>
      <c r="C37" s="100"/>
      <c r="D37" s="99"/>
      <c r="E37" s="100"/>
      <c r="F37" s="101"/>
      <c r="G37" s="156"/>
      <c r="H37" s="156"/>
      <c r="I37" s="177"/>
      <c r="J37" s="20"/>
      <c r="K37" s="6"/>
      <c r="L37" s="6"/>
    </row>
    <row r="38" spans="2:12" ht="15.75" customHeight="1" x14ac:dyDescent="0.25">
      <c r="B38" s="47" t="s">
        <v>9</v>
      </c>
      <c r="C38" s="105"/>
      <c r="D38" s="157"/>
      <c r="E38" s="33"/>
      <c r="F38" s="16"/>
      <c r="G38" s="15">
        <f>SUM(G16:G37)</f>
        <v>0</v>
      </c>
      <c r="H38" s="75" t="e">
        <f>(G38/H$3)</f>
        <v>#DIV/0!</v>
      </c>
      <c r="I38" s="166"/>
      <c r="J38" s="20"/>
      <c r="K38" s="6"/>
      <c r="L38" s="6"/>
    </row>
    <row r="39" spans="2:12" ht="6.75" customHeight="1" x14ac:dyDescent="0.25">
      <c r="B39" s="47"/>
      <c r="C39" s="105"/>
      <c r="D39" s="157"/>
      <c r="E39" s="33"/>
      <c r="F39" s="16"/>
      <c r="G39" s="15"/>
      <c r="H39" s="75"/>
      <c r="I39" s="166"/>
      <c r="J39" s="20"/>
      <c r="K39" s="6"/>
      <c r="L39" s="6"/>
    </row>
    <row r="40" spans="2:12" ht="15.75" customHeight="1" x14ac:dyDescent="0.25">
      <c r="B40" s="47" t="s">
        <v>136</v>
      </c>
      <c r="C40" s="96"/>
      <c r="D40" s="249"/>
      <c r="E40" s="33"/>
      <c r="F40" s="16"/>
      <c r="G40" s="15">
        <f>G38*D40</f>
        <v>0</v>
      </c>
      <c r="H40" s="75" t="e">
        <f t="shared" ref="H40:H46" si="1">(G40/H$3)</f>
        <v>#DIV/0!</v>
      </c>
      <c r="I40" s="166"/>
      <c r="J40" s="20"/>
      <c r="K40" s="6"/>
      <c r="L40" s="6"/>
    </row>
    <row r="41" spans="2:12" ht="15.75" customHeight="1" x14ac:dyDescent="0.25">
      <c r="B41" s="47" t="s">
        <v>10</v>
      </c>
      <c r="C41" s="96"/>
      <c r="D41" s="250"/>
      <c r="E41" s="33"/>
      <c r="F41" s="16"/>
      <c r="G41" s="15">
        <f>G38*D41</f>
        <v>0</v>
      </c>
      <c r="H41" s="75" t="e">
        <f t="shared" si="1"/>
        <v>#DIV/0!</v>
      </c>
      <c r="I41" s="166"/>
      <c r="J41" s="20"/>
      <c r="K41" s="6"/>
      <c r="L41" s="6"/>
    </row>
    <row r="42" spans="2:12" ht="15.75" customHeight="1" x14ac:dyDescent="0.25">
      <c r="B42" s="47" t="s">
        <v>11</v>
      </c>
      <c r="C42" s="96"/>
      <c r="D42" s="250"/>
      <c r="E42" s="33"/>
      <c r="F42" s="16"/>
      <c r="G42" s="15">
        <f>G38*D42</f>
        <v>0</v>
      </c>
      <c r="H42" s="75" t="e">
        <f t="shared" si="1"/>
        <v>#DIV/0!</v>
      </c>
      <c r="I42" s="166"/>
      <c r="J42" s="20"/>
      <c r="K42" s="6"/>
      <c r="L42" s="6"/>
    </row>
    <row r="43" spans="2:12" ht="15.75" customHeight="1" x14ac:dyDescent="0.25">
      <c r="B43" s="47" t="s">
        <v>135</v>
      </c>
      <c r="C43" s="96"/>
      <c r="D43" s="250"/>
      <c r="E43" s="33"/>
      <c r="F43" s="16"/>
      <c r="G43" s="15">
        <f>SUM(G38:G42)*D43</f>
        <v>0</v>
      </c>
      <c r="H43" s="75" t="e">
        <f t="shared" si="1"/>
        <v>#DIV/0!</v>
      </c>
      <c r="I43" s="166"/>
      <c r="J43" s="20"/>
      <c r="K43" s="6"/>
      <c r="L43" s="6"/>
    </row>
    <row r="44" spans="2:12" ht="15.75" customHeight="1" x14ac:dyDescent="0.25">
      <c r="B44" s="47" t="s">
        <v>6</v>
      </c>
      <c r="C44" s="96"/>
      <c r="D44" s="250"/>
      <c r="E44" s="33"/>
      <c r="F44" s="16"/>
      <c r="G44" s="15">
        <f>SUM(G38:G43)*D44</f>
        <v>0</v>
      </c>
      <c r="H44" s="75" t="e">
        <f t="shared" si="1"/>
        <v>#DIV/0!</v>
      </c>
      <c r="I44" s="166"/>
      <c r="J44" s="20"/>
      <c r="K44" s="6"/>
      <c r="L44" s="6"/>
    </row>
    <row r="45" spans="2:12" ht="15.75" customHeight="1" x14ac:dyDescent="0.25">
      <c r="B45" s="47" t="s">
        <v>142</v>
      </c>
      <c r="C45" s="96"/>
      <c r="D45" s="249"/>
      <c r="E45" s="33"/>
      <c r="F45" s="16"/>
      <c r="G45" s="15">
        <f>SUM(G38:G44)*D45</f>
        <v>0</v>
      </c>
      <c r="H45" s="75" t="e">
        <f>(G45/H$3)</f>
        <v>#DIV/0!</v>
      </c>
      <c r="I45" s="166"/>
      <c r="J45" s="20"/>
      <c r="K45" s="6"/>
      <c r="L45" s="6"/>
    </row>
    <row r="46" spans="2:12" ht="15.75" customHeight="1" x14ac:dyDescent="0.25">
      <c r="B46" s="47" t="s">
        <v>14</v>
      </c>
      <c r="C46" s="96"/>
      <c r="D46" s="249"/>
      <c r="E46" s="33"/>
      <c r="F46" s="16"/>
      <c r="G46" s="15">
        <f>SUM(G38:G45)*D46</f>
        <v>0</v>
      </c>
      <c r="H46" s="75" t="e">
        <f t="shared" si="1"/>
        <v>#DIV/0!</v>
      </c>
      <c r="I46" s="166"/>
      <c r="J46" s="20"/>
      <c r="K46" s="6"/>
      <c r="L46" s="6"/>
    </row>
    <row r="47" spans="2:12" ht="6.75" customHeight="1" x14ac:dyDescent="0.25">
      <c r="B47" s="47"/>
      <c r="C47" s="96"/>
      <c r="D47" s="30"/>
      <c r="E47" s="33"/>
      <c r="F47" s="16"/>
      <c r="G47" s="15"/>
      <c r="H47" s="75"/>
      <c r="I47" s="166"/>
      <c r="J47" s="20"/>
      <c r="K47" s="6"/>
      <c r="L47" s="6"/>
    </row>
    <row r="48" spans="2:12" ht="4.5" customHeight="1" x14ac:dyDescent="0.25">
      <c r="B48" s="97"/>
      <c r="C48" s="98"/>
      <c r="D48" s="99"/>
      <c r="E48" s="100"/>
      <c r="F48" s="101"/>
      <c r="G48" s="102"/>
      <c r="H48" s="102"/>
      <c r="I48" s="177"/>
      <c r="J48" s="20"/>
      <c r="K48" s="6"/>
      <c r="L48" s="6"/>
    </row>
    <row r="49" spans="2:12" x14ac:dyDescent="0.25">
      <c r="B49" s="50" t="s">
        <v>339</v>
      </c>
      <c r="C49" s="31"/>
      <c r="D49" s="32"/>
      <c r="E49" s="33"/>
      <c r="F49" s="16"/>
      <c r="G49" s="15">
        <f>SUM(G38:G46)</f>
        <v>0</v>
      </c>
      <c r="H49" s="75" t="e">
        <f>(G49/H$3)</f>
        <v>#DIV/0!</v>
      </c>
      <c r="I49" s="166"/>
      <c r="J49" s="20"/>
      <c r="K49" s="6"/>
      <c r="L49" s="6"/>
    </row>
    <row r="50" spans="2:12" ht="4.5" customHeight="1" thickBot="1" x14ac:dyDescent="0.3">
      <c r="B50" s="103"/>
      <c r="C50" s="104"/>
      <c r="D50" s="76"/>
      <c r="E50" s="77"/>
      <c r="F50" s="78"/>
      <c r="G50" s="79"/>
      <c r="H50" s="79"/>
      <c r="I50" s="178"/>
      <c r="J50" s="20"/>
      <c r="K50" s="6"/>
      <c r="L50" s="6"/>
    </row>
    <row r="51" spans="2:12" ht="7.5" customHeight="1" x14ac:dyDescent="0.25">
      <c r="B51" s="150"/>
      <c r="C51" s="151"/>
      <c r="D51" s="152"/>
      <c r="E51" s="151"/>
      <c r="F51" s="153"/>
      <c r="G51" s="154"/>
      <c r="H51" s="154"/>
      <c r="I51" s="176"/>
      <c r="J51" s="20"/>
      <c r="K51" s="6"/>
      <c r="L51" s="6"/>
    </row>
    <row r="52" spans="2:12" ht="6.75" customHeight="1" x14ac:dyDescent="0.25">
      <c r="B52" s="155"/>
      <c r="C52" s="100"/>
      <c r="D52" s="99"/>
      <c r="E52" s="100"/>
      <c r="F52" s="101"/>
      <c r="G52" s="156"/>
      <c r="H52" s="156"/>
      <c r="I52" s="177"/>
      <c r="J52" s="20"/>
      <c r="K52" s="6"/>
      <c r="L52" s="6"/>
    </row>
    <row r="53" spans="2:12" ht="6.75" customHeight="1" x14ac:dyDescent="0.25">
      <c r="B53" s="265"/>
      <c r="C53" s="151"/>
      <c r="D53" s="264"/>
      <c r="E53" s="151"/>
      <c r="F53" s="266"/>
      <c r="G53" s="267"/>
      <c r="H53" s="268"/>
      <c r="I53" s="269"/>
      <c r="J53" s="20"/>
      <c r="K53" s="6"/>
      <c r="L53" s="6"/>
    </row>
    <row r="54" spans="2:12" x14ac:dyDescent="0.25">
      <c r="I54" s="239"/>
    </row>
    <row r="55" spans="2:12" s="5" customFormat="1" ht="12" customHeight="1" x14ac:dyDescent="0.25">
      <c r="B55" s="33"/>
      <c r="C55" s="109"/>
      <c r="D55" s="44"/>
      <c r="E55" s="92"/>
      <c r="F55" s="80"/>
      <c r="G55" s="93"/>
      <c r="H55" s="93"/>
      <c r="I55" s="94"/>
      <c r="J55" s="19"/>
    </row>
    <row r="56" spans="2:12" x14ac:dyDescent="0.25">
      <c r="I56" s="239"/>
    </row>
    <row r="57" spans="2:12" x14ac:dyDescent="0.25">
      <c r="I57" s="239"/>
    </row>
    <row r="58" spans="2:12" x14ac:dyDescent="0.25">
      <c r="I58" s="239"/>
    </row>
    <row r="59" spans="2:12" x14ac:dyDescent="0.25">
      <c r="I59" s="239"/>
    </row>
    <row r="60" spans="2:12" x14ac:dyDescent="0.25">
      <c r="I60" s="239"/>
    </row>
    <row r="61" spans="2:12" x14ac:dyDescent="0.25">
      <c r="I61" s="239"/>
    </row>
    <row r="62" spans="2:12" x14ac:dyDescent="0.25">
      <c r="I62" s="239"/>
    </row>
    <row r="63" spans="2:12" x14ac:dyDescent="0.25">
      <c r="I63" s="239"/>
    </row>
    <row r="64" spans="2:12" x14ac:dyDescent="0.25">
      <c r="I64" s="239"/>
    </row>
    <row r="65" spans="2:10" x14ac:dyDescent="0.25">
      <c r="I65" s="239"/>
    </row>
    <row r="66" spans="2:10" x14ac:dyDescent="0.25">
      <c r="I66" s="239"/>
    </row>
    <row r="67" spans="2:10" x14ac:dyDescent="0.25">
      <c r="I67" s="239"/>
    </row>
    <row r="68" spans="2:10" x14ac:dyDescent="0.25">
      <c r="I68" s="239"/>
    </row>
    <row r="69" spans="2:10" s="5" customFormat="1" ht="15.75" x14ac:dyDescent="0.25">
      <c r="B69" s="33"/>
      <c r="C69" s="109"/>
      <c r="D69" s="44"/>
      <c r="E69" s="92"/>
      <c r="F69" s="80"/>
      <c r="G69" s="93"/>
      <c r="H69" s="93"/>
      <c r="I69" s="94"/>
      <c r="J69" s="19"/>
    </row>
    <row r="70" spans="2:10" x14ac:dyDescent="0.25">
      <c r="I70" s="239"/>
    </row>
    <row r="71" spans="2:10" x14ac:dyDescent="0.25">
      <c r="I71" s="239"/>
    </row>
    <row r="72" spans="2:10" x14ac:dyDescent="0.25">
      <c r="I72" s="239"/>
    </row>
    <row r="73" spans="2:10" x14ac:dyDescent="0.25">
      <c r="I73" s="239"/>
    </row>
    <row r="74" spans="2:10" x14ac:dyDescent="0.25">
      <c r="I74" s="239"/>
    </row>
    <row r="75" spans="2:10" x14ac:dyDescent="0.25">
      <c r="I75" s="239"/>
    </row>
    <row r="76" spans="2:10" x14ac:dyDescent="0.25">
      <c r="I76" s="239"/>
    </row>
    <row r="77" spans="2:10" x14ac:dyDescent="0.25">
      <c r="I77" s="239"/>
    </row>
    <row r="78" spans="2:10" x14ac:dyDescent="0.25">
      <c r="I78" s="239"/>
    </row>
    <row r="79" spans="2:10" x14ac:dyDescent="0.25">
      <c r="I79" s="239"/>
    </row>
    <row r="80" spans="2:10" x14ac:dyDescent="0.25">
      <c r="I80" s="239"/>
    </row>
    <row r="81" spans="2:10" x14ac:dyDescent="0.25">
      <c r="I81" s="239"/>
    </row>
    <row r="82" spans="2:10" x14ac:dyDescent="0.25">
      <c r="I82" s="239"/>
    </row>
    <row r="83" spans="2:10" s="5" customFormat="1" ht="15.75" x14ac:dyDescent="0.25">
      <c r="B83" s="33"/>
      <c r="C83" s="109"/>
      <c r="D83" s="44"/>
      <c r="E83" s="92"/>
      <c r="F83" s="80"/>
      <c r="G83" s="93"/>
      <c r="H83" s="93"/>
      <c r="I83" s="94"/>
      <c r="J83" s="19"/>
    </row>
    <row r="84" spans="2:10" x14ac:dyDescent="0.25">
      <c r="I84" s="239"/>
    </row>
    <row r="85" spans="2:10" x14ac:dyDescent="0.25">
      <c r="I85" s="239"/>
    </row>
    <row r="86" spans="2:10" x14ac:dyDescent="0.25">
      <c r="I86" s="239"/>
    </row>
    <row r="87" spans="2:10" x14ac:dyDescent="0.25">
      <c r="I87" s="239"/>
    </row>
    <row r="88" spans="2:10" x14ac:dyDescent="0.25">
      <c r="I88" s="239"/>
    </row>
    <row r="89" spans="2:10" x14ac:dyDescent="0.25">
      <c r="B89" s="2"/>
      <c r="C89" s="2"/>
      <c r="D89" s="2"/>
      <c r="E89" s="2"/>
      <c r="F89" s="2"/>
      <c r="G89" s="2"/>
      <c r="H89" s="2"/>
      <c r="I89" s="239"/>
    </row>
    <row r="90" spans="2:10" x14ac:dyDescent="0.25">
      <c r="B90" s="2"/>
      <c r="C90" s="2"/>
      <c r="D90" s="2"/>
      <c r="E90" s="2"/>
      <c r="F90" s="2"/>
      <c r="G90" s="2"/>
      <c r="H90" s="2"/>
      <c r="I90" s="239"/>
    </row>
    <row r="91" spans="2:10" x14ac:dyDescent="0.25">
      <c r="B91" s="2"/>
      <c r="C91" s="2"/>
      <c r="D91" s="2"/>
      <c r="E91" s="2"/>
      <c r="F91" s="2"/>
      <c r="G91" s="2"/>
      <c r="H91" s="2"/>
      <c r="I91" s="239"/>
    </row>
    <row r="92" spans="2:10" x14ac:dyDescent="0.25">
      <c r="B92" s="2"/>
      <c r="C92" s="2"/>
      <c r="D92" s="2"/>
      <c r="E92" s="2"/>
      <c r="F92" s="2"/>
      <c r="G92" s="2"/>
      <c r="H92" s="2"/>
      <c r="I92" s="239"/>
    </row>
    <row r="93" spans="2:10" x14ac:dyDescent="0.25">
      <c r="B93" s="2"/>
      <c r="C93" s="2"/>
      <c r="D93" s="2"/>
      <c r="E93" s="2"/>
      <c r="F93" s="2"/>
      <c r="G93" s="2"/>
      <c r="H93" s="2"/>
      <c r="I93" s="239"/>
    </row>
    <row r="94" spans="2:10" x14ac:dyDescent="0.25">
      <c r="B94" s="2"/>
      <c r="C94" s="2"/>
      <c r="D94" s="2"/>
      <c r="E94" s="2"/>
      <c r="F94" s="2"/>
      <c r="G94" s="2"/>
      <c r="H94" s="2"/>
      <c r="I94" s="239"/>
    </row>
    <row r="95" spans="2:10" x14ac:dyDescent="0.25">
      <c r="B95" s="2"/>
      <c r="C95" s="2"/>
      <c r="D95" s="2"/>
      <c r="E95" s="2"/>
      <c r="F95" s="2"/>
      <c r="G95" s="2"/>
      <c r="H95" s="2"/>
      <c r="I95" s="239"/>
    </row>
    <row r="96" spans="2:10" x14ac:dyDescent="0.25">
      <c r="B96" s="2"/>
      <c r="C96" s="2"/>
      <c r="D96" s="2"/>
      <c r="E96" s="2"/>
      <c r="F96" s="2"/>
      <c r="G96" s="2"/>
      <c r="H96" s="2"/>
      <c r="I96" s="239"/>
    </row>
    <row r="97" spans="2:9" x14ac:dyDescent="0.25">
      <c r="B97" s="2"/>
      <c r="C97" s="2"/>
      <c r="D97" s="2"/>
      <c r="E97" s="2"/>
      <c r="F97" s="2"/>
      <c r="G97" s="2"/>
      <c r="H97" s="2"/>
      <c r="I97" s="239"/>
    </row>
    <row r="98" spans="2:9" x14ac:dyDescent="0.25">
      <c r="B98" s="2"/>
      <c r="C98" s="2"/>
      <c r="D98" s="2"/>
      <c r="E98" s="2"/>
      <c r="F98" s="2"/>
      <c r="G98" s="2"/>
      <c r="H98" s="2"/>
      <c r="I98" s="239"/>
    </row>
    <row r="99" spans="2:9" x14ac:dyDescent="0.25">
      <c r="B99" s="2"/>
      <c r="C99" s="2"/>
      <c r="D99" s="2"/>
      <c r="E99" s="2"/>
      <c r="F99" s="2"/>
      <c r="G99" s="2"/>
      <c r="H99" s="2"/>
      <c r="I99" s="239"/>
    </row>
    <row r="100" spans="2:9" x14ac:dyDescent="0.25">
      <c r="B100" s="2"/>
      <c r="C100" s="2"/>
      <c r="D100" s="2"/>
      <c r="E100" s="2"/>
      <c r="F100" s="2"/>
      <c r="G100" s="2"/>
      <c r="H100" s="2"/>
      <c r="I100" s="239"/>
    </row>
    <row r="101" spans="2:9" x14ac:dyDescent="0.25">
      <c r="B101" s="2"/>
      <c r="C101" s="2"/>
      <c r="D101" s="2"/>
      <c r="E101" s="2"/>
      <c r="F101" s="2"/>
      <c r="G101" s="2"/>
      <c r="H101" s="2"/>
      <c r="I101" s="239"/>
    </row>
    <row r="102" spans="2:9" x14ac:dyDescent="0.25">
      <c r="B102" s="2"/>
      <c r="C102" s="2"/>
      <c r="D102" s="2"/>
      <c r="E102" s="2"/>
      <c r="F102" s="2"/>
      <c r="G102" s="2"/>
      <c r="H102" s="2"/>
      <c r="I102" s="239"/>
    </row>
    <row r="103" spans="2:9" x14ac:dyDescent="0.25">
      <c r="B103" s="2"/>
      <c r="C103" s="2"/>
      <c r="D103" s="2"/>
      <c r="E103" s="2"/>
      <c r="F103" s="2"/>
      <c r="G103" s="2"/>
      <c r="H103" s="2"/>
      <c r="I103" s="239"/>
    </row>
    <row r="104" spans="2:9" x14ac:dyDescent="0.25">
      <c r="B104" s="2"/>
      <c r="C104" s="2"/>
      <c r="D104" s="2"/>
      <c r="E104" s="2"/>
      <c r="F104" s="2"/>
      <c r="G104" s="2"/>
      <c r="H104" s="2"/>
      <c r="I104" s="239"/>
    </row>
    <row r="105" spans="2:9" x14ac:dyDescent="0.25">
      <c r="I105" s="239"/>
    </row>
    <row r="106" spans="2:9" x14ac:dyDescent="0.25">
      <c r="I106" s="239"/>
    </row>
    <row r="107" spans="2:9" x14ac:dyDescent="0.25">
      <c r="I107" s="239"/>
    </row>
    <row r="108" spans="2:9" x14ac:dyDescent="0.25">
      <c r="I108" s="239"/>
    </row>
    <row r="109" spans="2:9" x14ac:dyDescent="0.25">
      <c r="I109" s="239"/>
    </row>
    <row r="110" spans="2:9" x14ac:dyDescent="0.25">
      <c r="I110" s="239"/>
    </row>
    <row r="111" spans="2:9" x14ac:dyDescent="0.25">
      <c r="I111" s="239"/>
    </row>
    <row r="112" spans="2:9" x14ac:dyDescent="0.25">
      <c r="I112" s="239"/>
    </row>
    <row r="113" spans="2:12" s="5" customFormat="1" ht="15.75" x14ac:dyDescent="0.25">
      <c r="B113" s="33"/>
      <c r="C113" s="105"/>
      <c r="D113" s="44"/>
      <c r="E113" s="92"/>
      <c r="F113" s="80"/>
      <c r="G113" s="93"/>
      <c r="H113" s="93"/>
      <c r="I113" s="94"/>
      <c r="J113" s="19"/>
    </row>
    <row r="114" spans="2:12" x14ac:dyDescent="0.25">
      <c r="I114" s="239"/>
    </row>
    <row r="115" spans="2:12" x14ac:dyDescent="0.25">
      <c r="I115" s="239"/>
    </row>
    <row r="116" spans="2:12" x14ac:dyDescent="0.25">
      <c r="I116" s="239"/>
    </row>
    <row r="117" spans="2:12" x14ac:dyDescent="0.25">
      <c r="I117" s="239"/>
    </row>
    <row r="118" spans="2:12" x14ac:dyDescent="0.25">
      <c r="I118" s="239"/>
    </row>
    <row r="119" spans="2:12" x14ac:dyDescent="0.25">
      <c r="I119" s="239"/>
    </row>
    <row r="120" spans="2:12" x14ac:dyDescent="0.25">
      <c r="I120" s="239"/>
    </row>
    <row r="121" spans="2:12" x14ac:dyDescent="0.25">
      <c r="I121" s="239"/>
    </row>
    <row r="122" spans="2:12" x14ac:dyDescent="0.25">
      <c r="I122" s="239"/>
    </row>
    <row r="123" spans="2:12" x14ac:dyDescent="0.25">
      <c r="B123" s="33"/>
      <c r="C123" s="105"/>
      <c r="D123" s="44"/>
      <c r="E123" s="92"/>
      <c r="F123" s="80"/>
      <c r="G123" s="93"/>
      <c r="H123" s="93"/>
      <c r="I123" s="94"/>
      <c r="J123" s="20"/>
      <c r="K123" s="6"/>
      <c r="L123" s="6"/>
    </row>
    <row r="124" spans="2:12" x14ac:dyDescent="0.25">
      <c r="I124" s="239"/>
    </row>
    <row r="125" spans="2:12" x14ac:dyDescent="0.25">
      <c r="I125" s="239"/>
    </row>
    <row r="126" spans="2:12" x14ac:dyDescent="0.25">
      <c r="I126" s="239"/>
    </row>
    <row r="127" spans="2:12" x14ac:dyDescent="0.25">
      <c r="I127" s="239"/>
    </row>
    <row r="128" spans="2:12" x14ac:dyDescent="0.25">
      <c r="I128" s="239"/>
    </row>
    <row r="129" spans="9:9" s="2" customFormat="1" x14ac:dyDescent="0.25">
      <c r="I129" s="239"/>
    </row>
    <row r="130" spans="9:9" s="2" customFormat="1" x14ac:dyDescent="0.25">
      <c r="I130" s="239"/>
    </row>
    <row r="131" spans="9:9" s="2" customFormat="1" x14ac:dyDescent="0.25">
      <c r="I131" s="239"/>
    </row>
    <row r="132" spans="9:9" s="2" customFormat="1" x14ac:dyDescent="0.25">
      <c r="I132" s="239"/>
    </row>
    <row r="133" spans="9:9" s="2" customFormat="1" x14ac:dyDescent="0.25">
      <c r="I133" s="239"/>
    </row>
    <row r="134" spans="9:9" s="2" customFormat="1" x14ac:dyDescent="0.25">
      <c r="I134" s="239"/>
    </row>
    <row r="135" spans="9:9" s="2" customFormat="1" x14ac:dyDescent="0.25">
      <c r="I135" s="239"/>
    </row>
    <row r="136" spans="9:9" s="2" customFormat="1" x14ac:dyDescent="0.25">
      <c r="I136" s="239"/>
    </row>
    <row r="137" spans="9:9" s="2" customFormat="1" x14ac:dyDescent="0.25">
      <c r="I137" s="239"/>
    </row>
    <row r="138" spans="9:9" s="2" customFormat="1" x14ac:dyDescent="0.25">
      <c r="I138" s="239"/>
    </row>
    <row r="139" spans="9:9" s="2" customFormat="1" x14ac:dyDescent="0.25">
      <c r="I139" s="239"/>
    </row>
    <row r="140" spans="9:9" s="2" customFormat="1" x14ac:dyDescent="0.25">
      <c r="I140" s="239"/>
    </row>
    <row r="141" spans="9:9" s="2" customFormat="1" x14ac:dyDescent="0.25">
      <c r="I141" s="239"/>
    </row>
    <row r="142" spans="9:9" s="2" customFormat="1" x14ac:dyDescent="0.25">
      <c r="I142" s="239"/>
    </row>
    <row r="143" spans="9:9" s="2" customFormat="1" x14ac:dyDescent="0.25">
      <c r="I143" s="239"/>
    </row>
    <row r="144" spans="9:9" s="2" customFormat="1" x14ac:dyDescent="0.25">
      <c r="I144" s="239"/>
    </row>
    <row r="145" spans="2:10" x14ac:dyDescent="0.25">
      <c r="I145" s="239"/>
    </row>
    <row r="146" spans="2:10" x14ac:dyDescent="0.25">
      <c r="I146" s="239"/>
    </row>
    <row r="147" spans="2:10" x14ac:dyDescent="0.25">
      <c r="I147" s="239"/>
    </row>
    <row r="148" spans="2:10" s="6" customFormat="1" x14ac:dyDescent="0.25">
      <c r="B148" s="33"/>
      <c r="C148" s="105"/>
      <c r="D148" s="44"/>
      <c r="E148" s="92"/>
      <c r="F148" s="80"/>
      <c r="G148" s="93"/>
      <c r="H148" s="93"/>
      <c r="I148" s="94"/>
      <c r="J148" s="20"/>
    </row>
    <row r="149" spans="2:10" x14ac:dyDescent="0.25">
      <c r="I149" s="239"/>
    </row>
    <row r="150" spans="2:10" x14ac:dyDescent="0.25">
      <c r="I150" s="239"/>
    </row>
    <row r="151" spans="2:10" x14ac:dyDescent="0.25">
      <c r="I151" s="239"/>
    </row>
    <row r="152" spans="2:10" x14ac:dyDescent="0.25">
      <c r="I152" s="239"/>
    </row>
    <row r="153" spans="2:10" x14ac:dyDescent="0.25">
      <c r="I153" s="239"/>
    </row>
    <row r="154" spans="2:10" x14ac:dyDescent="0.25">
      <c r="I154" s="239"/>
    </row>
    <row r="155" spans="2:10" x14ac:dyDescent="0.25">
      <c r="I155" s="239"/>
    </row>
    <row r="156" spans="2:10" x14ac:dyDescent="0.25">
      <c r="I156" s="239"/>
    </row>
    <row r="157" spans="2:10" s="6" customFormat="1" x14ac:dyDescent="0.25">
      <c r="B157" s="33"/>
      <c r="C157" s="105"/>
      <c r="D157" s="44"/>
      <c r="E157" s="92"/>
      <c r="F157" s="80"/>
      <c r="G157" s="93"/>
      <c r="H157" s="93"/>
      <c r="I157" s="94"/>
      <c r="J157" s="20"/>
    </row>
    <row r="158" spans="2:10" x14ac:dyDescent="0.25">
      <c r="I158" s="239"/>
    </row>
    <row r="159" spans="2:10" x14ac:dyDescent="0.25">
      <c r="I159" s="239"/>
    </row>
    <row r="160" spans="2:10" x14ac:dyDescent="0.25">
      <c r="I160" s="239"/>
    </row>
    <row r="161" spans="9:9" s="2" customFormat="1" x14ac:dyDescent="0.25">
      <c r="I161" s="239"/>
    </row>
    <row r="162" spans="9:9" s="2" customFormat="1" x14ac:dyDescent="0.25">
      <c r="I162" s="239"/>
    </row>
    <row r="163" spans="9:9" s="2" customFormat="1" x14ac:dyDescent="0.25">
      <c r="I163" s="239"/>
    </row>
    <row r="164" spans="9:9" s="2" customFormat="1" x14ac:dyDescent="0.25">
      <c r="I164" s="239"/>
    </row>
    <row r="165" spans="9:9" s="2" customFormat="1" x14ac:dyDescent="0.25">
      <c r="I165" s="239"/>
    </row>
    <row r="166" spans="9:9" s="2" customFormat="1" x14ac:dyDescent="0.25">
      <c r="I166" s="239"/>
    </row>
    <row r="167" spans="9:9" s="2" customFormat="1" x14ac:dyDescent="0.25">
      <c r="I167" s="239"/>
    </row>
    <row r="168" spans="9:9" s="2" customFormat="1" x14ac:dyDescent="0.25">
      <c r="I168" s="239"/>
    </row>
    <row r="169" spans="9:9" s="2" customFormat="1" x14ac:dyDescent="0.25">
      <c r="I169" s="239"/>
    </row>
    <row r="170" spans="9:9" s="2" customFormat="1" x14ac:dyDescent="0.25">
      <c r="I170" s="239"/>
    </row>
    <row r="171" spans="9:9" s="2" customFormat="1" x14ac:dyDescent="0.25">
      <c r="I171" s="239"/>
    </row>
    <row r="172" spans="9:9" s="2" customFormat="1" x14ac:dyDescent="0.25">
      <c r="I172" s="239"/>
    </row>
    <row r="173" spans="9:9" s="2" customFormat="1" x14ac:dyDescent="0.25">
      <c r="I173" s="239"/>
    </row>
    <row r="174" spans="9:9" s="2" customFormat="1" x14ac:dyDescent="0.25">
      <c r="I174" s="239"/>
    </row>
    <row r="175" spans="9:9" s="2" customFormat="1" x14ac:dyDescent="0.25">
      <c r="I175" s="239"/>
    </row>
    <row r="176" spans="9:9" s="2" customFormat="1" x14ac:dyDescent="0.25">
      <c r="I176" s="239"/>
    </row>
    <row r="177" spans="2:12" x14ac:dyDescent="0.25">
      <c r="I177" s="239"/>
    </row>
    <row r="178" spans="2:12" x14ac:dyDescent="0.25">
      <c r="I178" s="239"/>
    </row>
    <row r="179" spans="2:12" x14ac:dyDescent="0.25">
      <c r="I179" s="239"/>
    </row>
    <row r="180" spans="2:12" x14ac:dyDescent="0.25">
      <c r="I180" s="239"/>
    </row>
    <row r="181" spans="2:12" x14ac:dyDescent="0.25">
      <c r="I181" s="239"/>
    </row>
    <row r="182" spans="2:12" x14ac:dyDescent="0.25">
      <c r="I182" s="239"/>
    </row>
    <row r="183" spans="2:12" x14ac:dyDescent="0.25">
      <c r="B183" s="33"/>
      <c r="C183" s="105"/>
      <c r="D183" s="44"/>
      <c r="E183" s="92"/>
      <c r="F183" s="80"/>
      <c r="G183" s="93"/>
      <c r="H183" s="93"/>
      <c r="I183" s="94"/>
      <c r="J183" s="20"/>
      <c r="K183" s="6"/>
      <c r="L183" s="6"/>
    </row>
    <row r="184" spans="2:12" x14ac:dyDescent="0.25">
      <c r="I184" s="239"/>
    </row>
    <row r="185" spans="2:12" x14ac:dyDescent="0.25">
      <c r="I185" s="239"/>
    </row>
    <row r="186" spans="2:12" x14ac:dyDescent="0.25">
      <c r="I186" s="239"/>
    </row>
    <row r="187" spans="2:12" x14ac:dyDescent="0.25">
      <c r="I187" s="239"/>
    </row>
    <row r="188" spans="2:12" x14ac:dyDescent="0.25">
      <c r="I188" s="239"/>
    </row>
    <row r="189" spans="2:12" x14ac:dyDescent="0.25">
      <c r="I189" s="239"/>
    </row>
    <row r="190" spans="2:12" x14ac:dyDescent="0.25">
      <c r="I190" s="239"/>
    </row>
    <row r="191" spans="2:12" x14ac:dyDescent="0.25">
      <c r="I191" s="239"/>
    </row>
    <row r="192" spans="2:12" x14ac:dyDescent="0.25">
      <c r="B192" s="33"/>
      <c r="C192" s="105"/>
      <c r="D192" s="44"/>
      <c r="E192" s="92"/>
      <c r="F192" s="80"/>
      <c r="G192" s="93"/>
      <c r="H192" s="93"/>
      <c r="I192" s="94"/>
      <c r="J192" s="20"/>
      <c r="K192" s="6"/>
      <c r="L192" s="6"/>
    </row>
    <row r="193" spans="2:12" x14ac:dyDescent="0.25">
      <c r="I193" s="239"/>
    </row>
    <row r="194" spans="2:12" x14ac:dyDescent="0.25">
      <c r="I194" s="239"/>
    </row>
    <row r="195" spans="2:12" x14ac:dyDescent="0.25">
      <c r="I195" s="239"/>
    </row>
    <row r="196" spans="2:12" x14ac:dyDescent="0.25">
      <c r="I196" s="239"/>
    </row>
    <row r="197" spans="2:12" x14ac:dyDescent="0.25">
      <c r="I197" s="239"/>
    </row>
    <row r="198" spans="2:12" x14ac:dyDescent="0.25">
      <c r="I198" s="239"/>
    </row>
    <row r="199" spans="2:12" x14ac:dyDescent="0.25">
      <c r="I199" s="239"/>
    </row>
    <row r="200" spans="2:12" x14ac:dyDescent="0.25">
      <c r="I200" s="239"/>
    </row>
    <row r="201" spans="2:12" x14ac:dyDescent="0.25">
      <c r="I201" s="239"/>
    </row>
    <row r="202" spans="2:12" x14ac:dyDescent="0.25">
      <c r="I202" s="239"/>
    </row>
    <row r="203" spans="2:12" x14ac:dyDescent="0.25">
      <c r="B203" s="33"/>
      <c r="C203" s="105"/>
      <c r="D203" s="44"/>
      <c r="E203" s="92"/>
      <c r="F203" s="80"/>
      <c r="G203" s="93"/>
      <c r="H203" s="93"/>
      <c r="I203" s="94"/>
      <c r="J203" s="20"/>
      <c r="K203" s="6"/>
      <c r="L203" s="6"/>
    </row>
    <row r="204" spans="2:12" x14ac:dyDescent="0.25">
      <c r="I204" s="239"/>
    </row>
    <row r="205" spans="2:12" x14ac:dyDescent="0.25">
      <c r="I205" s="239"/>
    </row>
    <row r="206" spans="2:12" x14ac:dyDescent="0.25">
      <c r="I206" s="239"/>
    </row>
    <row r="207" spans="2:12" x14ac:dyDescent="0.25">
      <c r="I207" s="239"/>
    </row>
    <row r="208" spans="2:12" x14ac:dyDescent="0.25">
      <c r="I208" s="239"/>
    </row>
    <row r="209" spans="2:12" x14ac:dyDescent="0.25">
      <c r="I209" s="239"/>
    </row>
    <row r="210" spans="2:12" x14ac:dyDescent="0.25">
      <c r="I210" s="239"/>
    </row>
    <row r="211" spans="2:12" x14ac:dyDescent="0.25">
      <c r="B211" s="33"/>
      <c r="C211" s="105"/>
      <c r="D211" s="44"/>
      <c r="E211" s="92"/>
      <c r="F211" s="80"/>
      <c r="G211" s="93"/>
      <c r="H211" s="93"/>
      <c r="I211" s="94"/>
      <c r="J211" s="20"/>
      <c r="K211" s="6"/>
      <c r="L211" s="6"/>
    </row>
    <row r="212" spans="2:12" x14ac:dyDescent="0.25">
      <c r="I212" s="239"/>
    </row>
    <row r="213" spans="2:12" x14ac:dyDescent="0.25">
      <c r="I213" s="239"/>
    </row>
    <row r="214" spans="2:12" x14ac:dyDescent="0.25">
      <c r="I214" s="239"/>
    </row>
    <row r="215" spans="2:12" x14ac:dyDescent="0.25">
      <c r="I215" s="239"/>
    </row>
    <row r="216" spans="2:12" x14ac:dyDescent="0.25">
      <c r="I216" s="239"/>
    </row>
    <row r="217" spans="2:12" x14ac:dyDescent="0.25">
      <c r="I217" s="239"/>
    </row>
    <row r="218" spans="2:12" x14ac:dyDescent="0.25">
      <c r="I218" s="239"/>
    </row>
    <row r="219" spans="2:12" x14ac:dyDescent="0.25">
      <c r="I219" s="239"/>
    </row>
    <row r="220" spans="2:12" x14ac:dyDescent="0.25">
      <c r="I220" s="239"/>
    </row>
    <row r="221" spans="2:12" x14ac:dyDescent="0.25">
      <c r="I221" s="239"/>
    </row>
    <row r="222" spans="2:12" x14ac:dyDescent="0.25">
      <c r="I222" s="239"/>
    </row>
    <row r="223" spans="2:12" x14ac:dyDescent="0.25">
      <c r="I223" s="239"/>
    </row>
    <row r="224" spans="2:12" x14ac:dyDescent="0.25">
      <c r="B224" s="33"/>
      <c r="C224" s="105"/>
      <c r="D224" s="44"/>
      <c r="E224" s="92"/>
      <c r="F224" s="80"/>
      <c r="G224" s="93"/>
      <c r="H224" s="93"/>
      <c r="I224" s="94"/>
      <c r="J224" s="20"/>
      <c r="K224" s="6"/>
      <c r="L224" s="6"/>
    </row>
    <row r="225" spans="2:12" x14ac:dyDescent="0.25">
      <c r="I225" s="239"/>
    </row>
    <row r="226" spans="2:12" x14ac:dyDescent="0.25">
      <c r="I226" s="239"/>
    </row>
    <row r="233" spans="2:12" x14ac:dyDescent="0.25">
      <c r="B233" s="33"/>
      <c r="C233" s="105"/>
      <c r="D233" s="44"/>
      <c r="E233" s="92"/>
      <c r="F233" s="80"/>
      <c r="G233" s="93"/>
      <c r="H233" s="93"/>
      <c r="I233" s="94"/>
      <c r="J233" s="95"/>
      <c r="K233" s="6"/>
      <c r="L233" s="6"/>
    </row>
    <row r="245" spans="2:12" x14ac:dyDescent="0.25">
      <c r="B245" s="33"/>
      <c r="C245" s="201"/>
      <c r="D245" s="44"/>
      <c r="E245" s="92"/>
      <c r="F245" s="80"/>
      <c r="G245" s="15"/>
      <c r="H245" s="202"/>
      <c r="I245" s="94"/>
      <c r="J245" s="95"/>
      <c r="K245" s="6"/>
      <c r="L245" s="6"/>
    </row>
    <row r="254" spans="2:12" x14ac:dyDescent="0.25">
      <c r="B254" s="116"/>
      <c r="C254" s="116"/>
      <c r="D254" s="117"/>
      <c r="E254" s="116"/>
      <c r="F254" s="113"/>
      <c r="G254" s="114"/>
      <c r="H254" s="115"/>
      <c r="I254" s="115"/>
      <c r="J254" s="20"/>
      <c r="K254" s="6"/>
      <c r="L254" s="6"/>
    </row>
    <row r="263" spans="6:10" s="2" customFormat="1" x14ac:dyDescent="0.25">
      <c r="F263" s="27"/>
      <c r="G263" s="28"/>
      <c r="H263" s="29"/>
      <c r="I263" s="29"/>
      <c r="J263" s="14"/>
    </row>
  </sheetData>
  <mergeCells count="7">
    <mergeCell ref="F11:H11"/>
    <mergeCell ref="D2:I2"/>
    <mergeCell ref="D3:F3"/>
    <mergeCell ref="D4:F4"/>
    <mergeCell ref="D5:F5"/>
    <mergeCell ref="D6:F6"/>
    <mergeCell ref="D7:F7"/>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63"/>
  <sheetViews>
    <sheetView topLeftCell="A19" workbookViewId="0">
      <selection activeCell="J20" sqref="J20"/>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1.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276" t="s">
        <v>31</v>
      </c>
      <c r="D2" s="282" t="s">
        <v>137</v>
      </c>
      <c r="E2" s="282"/>
      <c r="F2" s="282"/>
      <c r="G2" s="282"/>
      <c r="H2" s="282"/>
      <c r="I2" s="282"/>
      <c r="J2" s="187"/>
      <c r="K2" s="158"/>
      <c r="L2" s="6"/>
    </row>
    <row r="3" spans="2:12" ht="17.25" customHeight="1" x14ac:dyDescent="0.25">
      <c r="B3" s="122"/>
      <c r="C3" s="276" t="s">
        <v>32</v>
      </c>
      <c r="D3" s="285" t="s">
        <v>138</v>
      </c>
      <c r="E3" s="285"/>
      <c r="F3" s="285"/>
      <c r="G3" s="71"/>
      <c r="H3" s="203"/>
      <c r="I3" s="199" t="s">
        <v>34</v>
      </c>
      <c r="J3" s="95"/>
      <c r="K3" s="158"/>
      <c r="L3" s="6"/>
    </row>
    <row r="4" spans="2:12" ht="17.25" customHeight="1" x14ac:dyDescent="0.25">
      <c r="B4" s="122"/>
      <c r="C4" s="276" t="s">
        <v>29</v>
      </c>
      <c r="D4" s="285" t="s">
        <v>141</v>
      </c>
      <c r="E4" s="285"/>
      <c r="F4" s="285"/>
      <c r="G4" s="71"/>
      <c r="H4" s="203"/>
      <c r="I4" s="199" t="s">
        <v>35</v>
      </c>
      <c r="J4" s="95"/>
      <c r="K4" s="158"/>
      <c r="L4" s="6"/>
    </row>
    <row r="5" spans="2:12" ht="18.75" customHeight="1" x14ac:dyDescent="0.25">
      <c r="B5" s="124"/>
      <c r="C5" s="276" t="s">
        <v>30</v>
      </c>
      <c r="D5" s="285" t="s">
        <v>139</v>
      </c>
      <c r="E5" s="285"/>
      <c r="F5" s="285"/>
      <c r="G5" s="72"/>
      <c r="H5" s="189"/>
      <c r="I5" s="188"/>
      <c r="J5" s="187"/>
      <c r="K5" s="190"/>
      <c r="L5" s="126"/>
    </row>
    <row r="6" spans="2:12" ht="18.75" customHeight="1" x14ac:dyDescent="0.25">
      <c r="B6" s="124"/>
      <c r="C6" s="276" t="s">
        <v>33</v>
      </c>
      <c r="D6" s="285" t="s">
        <v>140</v>
      </c>
      <c r="E6" s="285"/>
      <c r="F6" s="285"/>
      <c r="G6" s="72"/>
      <c r="H6" s="13"/>
      <c r="I6" s="188"/>
      <c r="J6" s="187"/>
      <c r="K6" s="191"/>
      <c r="L6" s="126"/>
    </row>
    <row r="7" spans="2:12" ht="16.5" customHeight="1" x14ac:dyDescent="0.25">
      <c r="B7" s="124"/>
      <c r="C7" s="276" t="s">
        <v>28</v>
      </c>
      <c r="D7" s="286">
        <f ca="1">TODAY()</f>
        <v>42383</v>
      </c>
      <c r="E7" s="287"/>
      <c r="F7" s="287"/>
      <c r="G7" s="71"/>
      <c r="H7" s="12"/>
      <c r="I7" s="188"/>
      <c r="J7" s="95"/>
      <c r="K7" s="158"/>
      <c r="L7" s="6"/>
    </row>
    <row r="8" spans="2:12" ht="16.5" customHeight="1" x14ac:dyDescent="0.25">
      <c r="B8" s="124"/>
      <c r="C8" s="276"/>
      <c r="D8" s="125"/>
      <c r="E8" s="48"/>
      <c r="F8" s="192"/>
      <c r="G8" s="71"/>
      <c r="H8" s="12"/>
      <c r="I8" s="188"/>
      <c r="J8" s="95"/>
      <c r="K8" s="158"/>
      <c r="L8" s="6"/>
    </row>
    <row r="9" spans="2:12" ht="5.25" customHeight="1" thickBot="1" x14ac:dyDescent="0.3">
      <c r="B9" s="128"/>
      <c r="C9" s="48"/>
      <c r="D9" s="129"/>
      <c r="E9" s="130"/>
      <c r="F9" s="193"/>
      <c r="G9" s="73"/>
      <c r="H9" s="74"/>
      <c r="I9" s="194"/>
      <c r="J9" s="20"/>
      <c r="K9" s="6"/>
      <c r="L9" s="6"/>
    </row>
    <row r="10" spans="2:12" s="4" customFormat="1" ht="9.75" customHeight="1" thickBot="1" x14ac:dyDescent="0.35">
      <c r="B10" s="131"/>
      <c r="C10" s="132"/>
      <c r="D10" s="133"/>
      <c r="E10" s="179"/>
      <c r="F10" s="186"/>
      <c r="G10" s="182"/>
      <c r="H10" s="183"/>
      <c r="I10" s="134"/>
      <c r="J10" s="19"/>
      <c r="K10" s="5"/>
      <c r="L10" s="5"/>
    </row>
    <row r="11" spans="2:12" s="4" customFormat="1" ht="16.5" thickBot="1" x14ac:dyDescent="0.3">
      <c r="B11" s="135" t="s">
        <v>341</v>
      </c>
      <c r="C11" s="136"/>
      <c r="D11" s="137"/>
      <c r="E11" s="277"/>
      <c r="F11" s="283"/>
      <c r="G11" s="284"/>
      <c r="H11" s="284"/>
      <c r="I11" s="171"/>
      <c r="J11" s="19"/>
      <c r="K11" s="5"/>
      <c r="L11" s="5"/>
    </row>
    <row r="12" spans="2:12" s="4" customFormat="1" ht="15.75" customHeight="1" x14ac:dyDescent="0.25">
      <c r="B12" s="139"/>
      <c r="C12" s="140"/>
      <c r="D12" s="141"/>
      <c r="E12" s="180"/>
      <c r="F12" s="184"/>
      <c r="G12" s="142"/>
      <c r="H12" s="170"/>
      <c r="I12" s="172"/>
      <c r="J12" s="19"/>
      <c r="K12" s="5"/>
      <c r="L12" s="5"/>
    </row>
    <row r="13" spans="2:12" s="4" customFormat="1" ht="29.25" customHeight="1" x14ac:dyDescent="0.25">
      <c r="B13" s="143"/>
      <c r="C13" s="140"/>
      <c r="D13" s="198"/>
      <c r="E13" s="180"/>
      <c r="F13" s="195"/>
      <c r="G13" s="196" t="s">
        <v>8</v>
      </c>
      <c r="H13" s="197" t="s">
        <v>13</v>
      </c>
      <c r="I13" s="173" t="s">
        <v>36</v>
      </c>
      <c r="J13" s="19"/>
      <c r="K13" s="5"/>
      <c r="L13" s="5"/>
    </row>
    <row r="14" spans="2:12" ht="5.25" customHeight="1" thickBot="1" x14ac:dyDescent="0.3">
      <c r="B14" s="144"/>
      <c r="C14" s="130"/>
      <c r="D14" s="145"/>
      <c r="E14" s="181"/>
      <c r="F14" s="185"/>
      <c r="G14" s="73"/>
      <c r="H14" s="73"/>
      <c r="I14" s="174"/>
      <c r="J14" s="20"/>
      <c r="K14" s="6"/>
      <c r="L14" s="6"/>
    </row>
    <row r="15" spans="2:12" ht="9" customHeight="1" x14ac:dyDescent="0.25">
      <c r="B15" s="146"/>
      <c r="C15" s="48"/>
      <c r="D15" s="147"/>
      <c r="E15" s="148"/>
      <c r="F15" s="16"/>
      <c r="G15" s="71"/>
      <c r="H15" s="71"/>
      <c r="I15" s="175"/>
      <c r="J15" s="20"/>
      <c r="K15" s="6"/>
      <c r="L15" s="6"/>
    </row>
    <row r="16" spans="2:12" ht="15.75" customHeight="1" x14ac:dyDescent="0.25">
      <c r="B16" s="43" t="str">
        <f>'A10'!B10</f>
        <v>A10 - FOUNDATIONS</v>
      </c>
      <c r="C16" s="48"/>
      <c r="D16" s="123"/>
      <c r="E16" s="48"/>
      <c r="F16" s="16"/>
      <c r="G16" s="149">
        <v>0</v>
      </c>
      <c r="H16" s="75" t="e">
        <f t="shared" ref="H16:H35" si="0">(G16/H$3)</f>
        <v>#DIV/0!</v>
      </c>
      <c r="I16" s="165"/>
      <c r="J16" s="20"/>
      <c r="K16" s="6"/>
      <c r="L16" s="6"/>
    </row>
    <row r="17" spans="2:12" ht="15.75" customHeight="1" x14ac:dyDescent="0.25">
      <c r="B17" s="43" t="str">
        <f>+'A20'!B10</f>
        <v>A20 - BASEMENT CONSTRUCTION</v>
      </c>
      <c r="C17" s="48"/>
      <c r="D17" s="123"/>
      <c r="E17" s="48"/>
      <c r="F17" s="16"/>
      <c r="G17" s="149">
        <v>0</v>
      </c>
      <c r="H17" s="75" t="e">
        <f t="shared" si="0"/>
        <v>#DIV/0!</v>
      </c>
      <c r="I17" s="165"/>
      <c r="J17" s="20"/>
      <c r="K17" s="6"/>
      <c r="L17" s="6"/>
    </row>
    <row r="18" spans="2:12" ht="15.75" customHeight="1" x14ac:dyDescent="0.25">
      <c r="B18" s="43" t="str">
        <f>'B10'!B10</f>
        <v>B10 - SUPERSTRUCTURE</v>
      </c>
      <c r="C18" s="48"/>
      <c r="D18" s="123"/>
      <c r="E18" s="48"/>
      <c r="F18" s="16"/>
      <c r="G18" s="149">
        <v>0</v>
      </c>
      <c r="H18" s="75" t="e">
        <f t="shared" si="0"/>
        <v>#DIV/0!</v>
      </c>
      <c r="I18" s="166"/>
      <c r="J18" s="20"/>
      <c r="K18" s="6"/>
      <c r="L18" s="6"/>
    </row>
    <row r="19" spans="2:12" ht="15.75" customHeight="1" x14ac:dyDescent="0.25">
      <c r="B19" s="43" t="str">
        <f>'B20'!B10</f>
        <v>B20 - EXTERIOR ENCLOSURE</v>
      </c>
      <c r="C19" s="48"/>
      <c r="D19" s="123"/>
      <c r="E19" s="48"/>
      <c r="F19" s="16"/>
      <c r="G19" s="149">
        <v>0</v>
      </c>
      <c r="H19" s="75" t="e">
        <f t="shared" si="0"/>
        <v>#DIV/0!</v>
      </c>
      <c r="I19" s="166"/>
      <c r="J19" s="20"/>
      <c r="K19" s="6"/>
      <c r="L19" s="6"/>
    </row>
    <row r="20" spans="2:12" ht="15.75" customHeight="1" x14ac:dyDescent="0.25">
      <c r="B20" s="43" t="str">
        <f>'B30'!B10</f>
        <v>B30 - ROOFING</v>
      </c>
      <c r="C20" s="48"/>
      <c r="D20" s="123"/>
      <c r="E20" s="48"/>
      <c r="F20" s="16"/>
      <c r="G20" s="149">
        <v>0</v>
      </c>
      <c r="H20" s="75" t="e">
        <f t="shared" si="0"/>
        <v>#DIV/0!</v>
      </c>
      <c r="I20" s="166"/>
      <c r="J20" s="20"/>
      <c r="K20" s="6"/>
      <c r="L20" s="6"/>
    </row>
    <row r="21" spans="2:12" ht="15.75" customHeight="1" x14ac:dyDescent="0.25">
      <c r="B21" s="43" t="str">
        <f>'C10'!B10</f>
        <v>C10 - INTERIOR CONSTRUCTION</v>
      </c>
      <c r="C21" s="48"/>
      <c r="D21" s="123"/>
      <c r="E21" s="48"/>
      <c r="F21" s="16"/>
      <c r="G21" s="149">
        <v>0</v>
      </c>
      <c r="H21" s="75" t="e">
        <f t="shared" si="0"/>
        <v>#DIV/0!</v>
      </c>
      <c r="I21" s="166"/>
      <c r="J21" s="20"/>
      <c r="K21" s="6"/>
      <c r="L21" s="6"/>
    </row>
    <row r="22" spans="2:12" ht="15.75" customHeight="1" x14ac:dyDescent="0.25">
      <c r="B22" s="43" t="str">
        <f>+'C20'!B10</f>
        <v>C20 - STAIRS</v>
      </c>
      <c r="C22" s="48"/>
      <c r="D22" s="123"/>
      <c r="E22" s="48"/>
      <c r="F22" s="16"/>
      <c r="G22" s="149">
        <v>0</v>
      </c>
      <c r="H22" s="75" t="e">
        <f t="shared" si="0"/>
        <v>#DIV/0!</v>
      </c>
      <c r="I22" s="166"/>
      <c r="J22" s="20"/>
      <c r="K22" s="6"/>
      <c r="L22" s="6"/>
    </row>
    <row r="23" spans="2:12" ht="15.75" customHeight="1" x14ac:dyDescent="0.25">
      <c r="B23" s="43" t="str">
        <f>+'C30'!B10</f>
        <v>C30 - INTERIOR FINISHES</v>
      </c>
      <c r="C23" s="48"/>
      <c r="D23" s="123"/>
      <c r="E23" s="48"/>
      <c r="F23" s="16"/>
      <c r="G23" s="149">
        <v>0</v>
      </c>
      <c r="H23" s="75" t="e">
        <f t="shared" si="0"/>
        <v>#DIV/0!</v>
      </c>
      <c r="I23" s="166"/>
      <c r="J23" s="20"/>
      <c r="K23" s="6"/>
      <c r="L23" s="6"/>
    </row>
    <row r="24" spans="2:12" ht="15.75" customHeight="1" x14ac:dyDescent="0.25">
      <c r="B24" s="43" t="str">
        <f>+'D10'!B10</f>
        <v>D10 - CONVEYING</v>
      </c>
      <c r="C24" s="48"/>
      <c r="D24" s="123"/>
      <c r="E24" s="48"/>
      <c r="F24" s="16"/>
      <c r="G24" s="149">
        <v>0</v>
      </c>
      <c r="H24" s="75" t="e">
        <f t="shared" si="0"/>
        <v>#DIV/0!</v>
      </c>
      <c r="I24" s="166"/>
      <c r="J24" s="20"/>
      <c r="K24" s="6"/>
      <c r="L24" s="6"/>
    </row>
    <row r="25" spans="2:12" ht="15.75" customHeight="1" x14ac:dyDescent="0.25">
      <c r="B25" s="43" t="str">
        <f>+'D20'!B10</f>
        <v>D20 - PLUMBING</v>
      </c>
      <c r="C25" s="48"/>
      <c r="D25" s="123"/>
      <c r="E25" s="48"/>
      <c r="F25" s="16"/>
      <c r="G25" s="149">
        <v>0</v>
      </c>
      <c r="H25" s="75" t="e">
        <f t="shared" si="0"/>
        <v>#DIV/0!</v>
      </c>
      <c r="I25" s="166"/>
      <c r="J25" s="20"/>
      <c r="K25" s="6"/>
      <c r="L25" s="6"/>
    </row>
    <row r="26" spans="2:12" ht="15.75" customHeight="1" x14ac:dyDescent="0.25">
      <c r="B26" s="43" t="str">
        <f>'D30'!B10</f>
        <v>D30 - HVAC</v>
      </c>
      <c r="C26" s="48"/>
      <c r="D26" s="123"/>
      <c r="E26" s="48"/>
      <c r="F26" s="16"/>
      <c r="G26" s="149">
        <v>0</v>
      </c>
      <c r="H26" s="75" t="e">
        <f t="shared" si="0"/>
        <v>#DIV/0!</v>
      </c>
      <c r="I26" s="166"/>
      <c r="J26" s="20"/>
      <c r="K26" s="6"/>
      <c r="L26" s="6"/>
    </row>
    <row r="27" spans="2:12" ht="15.75" customHeight="1" x14ac:dyDescent="0.25">
      <c r="B27" s="43" t="str">
        <f>+'D40'!B10</f>
        <v>D40 - FIRE PROTECTION</v>
      </c>
      <c r="C27" s="48"/>
      <c r="D27" s="123"/>
      <c r="E27" s="48"/>
      <c r="F27" s="16"/>
      <c r="G27" s="149">
        <v>0</v>
      </c>
      <c r="H27" s="75" t="e">
        <f t="shared" si="0"/>
        <v>#DIV/0!</v>
      </c>
      <c r="I27" s="166"/>
      <c r="J27" s="20"/>
      <c r="K27" s="6"/>
      <c r="L27" s="6"/>
    </row>
    <row r="28" spans="2:12" ht="15.75" customHeight="1" x14ac:dyDescent="0.25">
      <c r="B28" s="43" t="str">
        <f>+'D50'!B10</f>
        <v>D50 - ELECTRICAL</v>
      </c>
      <c r="C28" s="48"/>
      <c r="D28" s="123"/>
      <c r="E28" s="48"/>
      <c r="F28" s="16"/>
      <c r="G28" s="149">
        <v>0</v>
      </c>
      <c r="H28" s="75" t="e">
        <f t="shared" si="0"/>
        <v>#DIV/0!</v>
      </c>
      <c r="I28" s="166"/>
      <c r="J28" s="20"/>
      <c r="K28" s="6"/>
      <c r="L28" s="6"/>
    </row>
    <row r="29" spans="2:12" ht="15.75" customHeight="1" x14ac:dyDescent="0.25">
      <c r="B29" s="43" t="str">
        <f>+'E10'!B10</f>
        <v>E10 - EQUIPMENT</v>
      </c>
      <c r="C29" s="48"/>
      <c r="D29" s="123"/>
      <c r="E29" s="48"/>
      <c r="F29" s="16"/>
      <c r="G29" s="149">
        <v>0</v>
      </c>
      <c r="H29" s="75" t="e">
        <f t="shared" si="0"/>
        <v>#DIV/0!</v>
      </c>
      <c r="I29" s="166"/>
      <c r="J29" s="20"/>
      <c r="K29" s="6"/>
      <c r="L29" s="6"/>
    </row>
    <row r="30" spans="2:12" ht="15.75" customHeight="1" x14ac:dyDescent="0.25">
      <c r="B30" s="43" t="str">
        <f>+'E20'!B10</f>
        <v>E20 - FURNISHINGS</v>
      </c>
      <c r="C30" s="48"/>
      <c r="D30" s="123"/>
      <c r="E30" s="48"/>
      <c r="F30" s="16"/>
      <c r="G30" s="149">
        <v>0</v>
      </c>
      <c r="H30" s="75" t="e">
        <f t="shared" si="0"/>
        <v>#DIV/0!</v>
      </c>
      <c r="I30" s="166"/>
      <c r="J30" s="20"/>
      <c r="K30" s="6"/>
      <c r="L30" s="6"/>
    </row>
    <row r="31" spans="2:12" ht="15.75" customHeight="1" x14ac:dyDescent="0.25">
      <c r="B31" s="43" t="str">
        <f>+'F10'!B10</f>
        <v>F10 - SPECIAL CONSTRUCTION</v>
      </c>
      <c r="C31" s="48"/>
      <c r="D31" s="123"/>
      <c r="E31" s="48"/>
      <c r="F31" s="16"/>
      <c r="G31" s="149">
        <v>0</v>
      </c>
      <c r="H31" s="75" t="e">
        <f t="shared" si="0"/>
        <v>#DIV/0!</v>
      </c>
      <c r="I31" s="166"/>
      <c r="J31" s="20"/>
      <c r="K31" s="6"/>
      <c r="L31" s="6"/>
    </row>
    <row r="32" spans="2:12" ht="15.75" customHeight="1" x14ac:dyDescent="0.25">
      <c r="B32" s="43" t="str">
        <f>+'F20'!B10</f>
        <v>F20 - SELECTIVE DEMOLITION</v>
      </c>
      <c r="C32" s="48"/>
      <c r="D32" s="123"/>
      <c r="E32" s="48"/>
      <c r="F32" s="16"/>
      <c r="G32" s="149">
        <v>0</v>
      </c>
      <c r="H32" s="75" t="e">
        <f t="shared" si="0"/>
        <v>#DIV/0!</v>
      </c>
      <c r="I32" s="166"/>
      <c r="J32" s="20"/>
      <c r="K32" s="6"/>
      <c r="L32" s="6"/>
    </row>
    <row r="33" spans="2:12" ht="15.75" customHeight="1" x14ac:dyDescent="0.25">
      <c r="B33" s="43" t="str">
        <f>+'G20'!B10</f>
        <v>G20 - SITEWORK</v>
      </c>
      <c r="C33" s="48"/>
      <c r="D33" s="123"/>
      <c r="E33" s="48"/>
      <c r="F33" s="16"/>
      <c r="G33" s="149">
        <v>0</v>
      </c>
      <c r="H33" s="75" t="e">
        <f t="shared" si="0"/>
        <v>#DIV/0!</v>
      </c>
      <c r="I33" s="166"/>
      <c r="J33" s="20"/>
      <c r="K33" s="6"/>
      <c r="L33" s="6"/>
    </row>
    <row r="34" spans="2:12" ht="15.75" customHeight="1" x14ac:dyDescent="0.25">
      <c r="B34" s="43" t="str">
        <f>+'G70'!B10</f>
        <v>G70 - OFFSITE WORK</v>
      </c>
      <c r="C34" s="48"/>
      <c r="D34" s="123"/>
      <c r="E34" s="48"/>
      <c r="F34" s="16"/>
      <c r="G34" s="149">
        <v>0</v>
      </c>
      <c r="H34" s="75" t="e">
        <f t="shared" si="0"/>
        <v>#DIV/0!</v>
      </c>
      <c r="I34" s="166"/>
      <c r="J34" s="20"/>
      <c r="K34" s="6"/>
      <c r="L34" s="6"/>
    </row>
    <row r="35" spans="2:12" ht="15.75" customHeight="1" x14ac:dyDescent="0.25">
      <c r="B35" s="43" t="str">
        <f>+'Z10'!B10</f>
        <v>Z10 - GENERAL REQUIREMENTS</v>
      </c>
      <c r="C35" s="48"/>
      <c r="D35" s="123"/>
      <c r="E35" s="48"/>
      <c r="F35" s="16"/>
      <c r="G35" s="149">
        <v>0</v>
      </c>
      <c r="H35" s="75" t="e">
        <f t="shared" si="0"/>
        <v>#DIV/0!</v>
      </c>
      <c r="I35" s="166"/>
      <c r="J35" s="20"/>
      <c r="K35" s="6"/>
      <c r="L35" s="6"/>
    </row>
    <row r="36" spans="2:12" ht="7.5" customHeight="1" x14ac:dyDescent="0.25">
      <c r="B36" s="150"/>
      <c r="C36" s="151"/>
      <c r="D36" s="152"/>
      <c r="E36" s="151"/>
      <c r="F36" s="153"/>
      <c r="G36" s="154"/>
      <c r="H36" s="154"/>
      <c r="I36" s="176"/>
      <c r="J36" s="20"/>
      <c r="K36" s="6"/>
      <c r="L36" s="6"/>
    </row>
    <row r="37" spans="2:12" ht="6.75" customHeight="1" x14ac:dyDescent="0.25">
      <c r="B37" s="155"/>
      <c r="C37" s="100"/>
      <c r="D37" s="99"/>
      <c r="E37" s="100"/>
      <c r="F37" s="101"/>
      <c r="G37" s="156"/>
      <c r="H37" s="156"/>
      <c r="I37" s="177"/>
      <c r="J37" s="20"/>
      <c r="K37" s="6"/>
      <c r="L37" s="6"/>
    </row>
    <row r="38" spans="2:12" ht="15.75" customHeight="1" x14ac:dyDescent="0.25">
      <c r="B38" s="47" t="s">
        <v>9</v>
      </c>
      <c r="C38" s="105"/>
      <c r="D38" s="157"/>
      <c r="E38" s="33"/>
      <c r="F38" s="16"/>
      <c r="G38" s="15">
        <f>SUM(G16:G37)</f>
        <v>0</v>
      </c>
      <c r="H38" s="75" t="e">
        <f>(G38/H$3)</f>
        <v>#DIV/0!</v>
      </c>
      <c r="I38" s="166"/>
      <c r="J38" s="20"/>
      <c r="K38" s="6"/>
      <c r="L38" s="6"/>
    </row>
    <row r="39" spans="2:12" ht="6.75" customHeight="1" x14ac:dyDescent="0.25">
      <c r="B39" s="47"/>
      <c r="C39" s="105"/>
      <c r="D39" s="157"/>
      <c r="E39" s="33"/>
      <c r="F39" s="16"/>
      <c r="G39" s="15"/>
      <c r="H39" s="75"/>
      <c r="I39" s="166"/>
      <c r="J39" s="20"/>
      <c r="K39" s="6"/>
      <c r="L39" s="6"/>
    </row>
    <row r="40" spans="2:12" ht="15.75" customHeight="1" x14ac:dyDescent="0.25">
      <c r="B40" s="47" t="s">
        <v>136</v>
      </c>
      <c r="C40" s="96"/>
      <c r="D40" s="249"/>
      <c r="E40" s="33"/>
      <c r="F40" s="16"/>
      <c r="G40" s="15">
        <f>G38*D40</f>
        <v>0</v>
      </c>
      <c r="H40" s="75" t="e">
        <f t="shared" ref="H40:H46" si="1">(G40/H$3)</f>
        <v>#DIV/0!</v>
      </c>
      <c r="I40" s="166"/>
      <c r="J40" s="20"/>
      <c r="K40" s="6"/>
      <c r="L40" s="6"/>
    </row>
    <row r="41" spans="2:12" ht="15.75" customHeight="1" x14ac:dyDescent="0.25">
      <c r="B41" s="47" t="s">
        <v>10</v>
      </c>
      <c r="C41" s="96"/>
      <c r="D41" s="250"/>
      <c r="E41" s="33"/>
      <c r="F41" s="16"/>
      <c r="G41" s="15">
        <f>G38*D41</f>
        <v>0</v>
      </c>
      <c r="H41" s="75" t="e">
        <f t="shared" si="1"/>
        <v>#DIV/0!</v>
      </c>
      <c r="I41" s="166"/>
      <c r="J41" s="20"/>
      <c r="K41" s="6"/>
      <c r="L41" s="6"/>
    </row>
    <row r="42" spans="2:12" ht="15.75" customHeight="1" x14ac:dyDescent="0.25">
      <c r="B42" s="47" t="s">
        <v>11</v>
      </c>
      <c r="C42" s="96"/>
      <c r="D42" s="250"/>
      <c r="E42" s="33"/>
      <c r="F42" s="16"/>
      <c r="G42" s="15">
        <f>G38*D42</f>
        <v>0</v>
      </c>
      <c r="H42" s="75" t="e">
        <f t="shared" si="1"/>
        <v>#DIV/0!</v>
      </c>
      <c r="I42" s="166"/>
      <c r="J42" s="20"/>
      <c r="K42" s="6"/>
      <c r="L42" s="6"/>
    </row>
    <row r="43" spans="2:12" ht="15.75" customHeight="1" x14ac:dyDescent="0.25">
      <c r="B43" s="47" t="s">
        <v>135</v>
      </c>
      <c r="C43" s="96"/>
      <c r="D43" s="250"/>
      <c r="E43" s="33"/>
      <c r="F43" s="16"/>
      <c r="G43" s="15">
        <f>SUM(G38:G42)*D43</f>
        <v>0</v>
      </c>
      <c r="H43" s="75" t="e">
        <f t="shared" si="1"/>
        <v>#DIV/0!</v>
      </c>
      <c r="I43" s="166"/>
      <c r="J43" s="20"/>
      <c r="K43" s="6"/>
      <c r="L43" s="6"/>
    </row>
    <row r="44" spans="2:12" ht="15.75" customHeight="1" x14ac:dyDescent="0.25">
      <c r="B44" s="47" t="s">
        <v>6</v>
      </c>
      <c r="C44" s="96"/>
      <c r="D44" s="250"/>
      <c r="E44" s="33"/>
      <c r="F44" s="16"/>
      <c r="G44" s="15">
        <f>SUM(G38:G43)*D44</f>
        <v>0</v>
      </c>
      <c r="H44" s="75" t="e">
        <f t="shared" si="1"/>
        <v>#DIV/0!</v>
      </c>
      <c r="I44" s="166"/>
      <c r="J44" s="20"/>
      <c r="K44" s="6"/>
      <c r="L44" s="6"/>
    </row>
    <row r="45" spans="2:12" ht="15.75" customHeight="1" x14ac:dyDescent="0.25">
      <c r="B45" s="47" t="s">
        <v>142</v>
      </c>
      <c r="C45" s="96"/>
      <c r="D45" s="249"/>
      <c r="E45" s="33"/>
      <c r="F45" s="16"/>
      <c r="G45" s="15">
        <f>SUM(G38:G44)*D45</f>
        <v>0</v>
      </c>
      <c r="H45" s="75" t="e">
        <f>(G45/H$3)</f>
        <v>#DIV/0!</v>
      </c>
      <c r="I45" s="166"/>
      <c r="J45" s="20"/>
      <c r="K45" s="6"/>
      <c r="L45" s="6"/>
    </row>
    <row r="46" spans="2:12" ht="15.75" customHeight="1" x14ac:dyDescent="0.25">
      <c r="B46" s="47" t="s">
        <v>14</v>
      </c>
      <c r="C46" s="96"/>
      <c r="D46" s="249"/>
      <c r="E46" s="33"/>
      <c r="F46" s="16"/>
      <c r="G46" s="15">
        <f>SUM(G38:G45)*D46</f>
        <v>0</v>
      </c>
      <c r="H46" s="75" t="e">
        <f t="shared" si="1"/>
        <v>#DIV/0!</v>
      </c>
      <c r="I46" s="166"/>
      <c r="J46" s="20"/>
      <c r="K46" s="6"/>
      <c r="L46" s="6"/>
    </row>
    <row r="47" spans="2:12" ht="6.75" customHeight="1" x14ac:dyDescent="0.25">
      <c r="B47" s="47"/>
      <c r="C47" s="96"/>
      <c r="D47" s="30"/>
      <c r="E47" s="33"/>
      <c r="F47" s="16"/>
      <c r="G47" s="15"/>
      <c r="H47" s="75"/>
      <c r="I47" s="166"/>
      <c r="J47" s="20"/>
      <c r="K47" s="6"/>
      <c r="L47" s="6"/>
    </row>
    <row r="48" spans="2:12" ht="4.5" customHeight="1" x14ac:dyDescent="0.25">
      <c r="B48" s="97"/>
      <c r="C48" s="98"/>
      <c r="D48" s="99"/>
      <c r="E48" s="100"/>
      <c r="F48" s="101"/>
      <c r="G48" s="102"/>
      <c r="H48" s="102"/>
      <c r="I48" s="177"/>
      <c r="J48" s="20"/>
      <c r="K48" s="6"/>
      <c r="L48" s="6"/>
    </row>
    <row r="49" spans="2:12" x14ac:dyDescent="0.25">
      <c r="B49" s="50" t="s">
        <v>343</v>
      </c>
      <c r="C49" s="31"/>
      <c r="D49" s="32"/>
      <c r="E49" s="33"/>
      <c r="F49" s="16"/>
      <c r="G49" s="15">
        <f>SUM(G38:G46)</f>
        <v>0</v>
      </c>
      <c r="H49" s="75" t="e">
        <f>(G49/H$3)</f>
        <v>#DIV/0!</v>
      </c>
      <c r="I49" s="166"/>
      <c r="J49" s="20"/>
      <c r="K49" s="6"/>
      <c r="L49" s="6"/>
    </row>
    <row r="50" spans="2:12" ht="4.5" customHeight="1" thickBot="1" x14ac:dyDescent="0.3">
      <c r="B50" s="103"/>
      <c r="C50" s="104"/>
      <c r="D50" s="76"/>
      <c r="E50" s="77"/>
      <c r="F50" s="78"/>
      <c r="G50" s="79"/>
      <c r="H50" s="79"/>
      <c r="I50" s="178"/>
      <c r="J50" s="20"/>
      <c r="K50" s="6"/>
      <c r="L50" s="6"/>
    </row>
    <row r="51" spans="2:12" ht="7.5" customHeight="1" x14ac:dyDescent="0.25">
      <c r="B51" s="150"/>
      <c r="C51" s="151"/>
      <c r="D51" s="152"/>
      <c r="E51" s="151"/>
      <c r="F51" s="153"/>
      <c r="G51" s="154"/>
      <c r="H51" s="154"/>
      <c r="I51" s="176"/>
      <c r="J51" s="20"/>
      <c r="K51" s="6"/>
      <c r="L51" s="6"/>
    </row>
    <row r="52" spans="2:12" ht="6.75" customHeight="1" x14ac:dyDescent="0.25">
      <c r="B52" s="155"/>
      <c r="C52" s="100"/>
      <c r="D52" s="99"/>
      <c r="E52" s="100"/>
      <c r="F52" s="101"/>
      <c r="G52" s="156"/>
      <c r="H52" s="156"/>
      <c r="I52" s="177"/>
      <c r="J52" s="20"/>
      <c r="K52" s="6"/>
      <c r="L52" s="6"/>
    </row>
    <row r="53" spans="2:12" ht="6.75" customHeight="1" x14ac:dyDescent="0.25">
      <c r="B53" s="265"/>
      <c r="C53" s="151"/>
      <c r="D53" s="264"/>
      <c r="E53" s="151"/>
      <c r="F53" s="266"/>
      <c r="G53" s="267"/>
      <c r="H53" s="268"/>
      <c r="I53" s="269"/>
      <c r="J53" s="20"/>
      <c r="K53" s="6"/>
      <c r="L53" s="6"/>
    </row>
    <row r="54" spans="2:12" x14ac:dyDescent="0.25">
      <c r="I54" s="239"/>
    </row>
    <row r="55" spans="2:12" s="5" customFormat="1" ht="12" customHeight="1" x14ac:dyDescent="0.25">
      <c r="B55" s="33"/>
      <c r="C55" s="109"/>
      <c r="D55" s="44"/>
      <c r="E55" s="92"/>
      <c r="F55" s="80"/>
      <c r="G55" s="93"/>
      <c r="H55" s="93"/>
      <c r="I55" s="94"/>
      <c r="J55" s="19"/>
    </row>
    <row r="56" spans="2:12" x14ac:dyDescent="0.25">
      <c r="I56" s="239"/>
    </row>
    <row r="57" spans="2:12" x14ac:dyDescent="0.25">
      <c r="I57" s="239"/>
    </row>
    <row r="58" spans="2:12" x14ac:dyDescent="0.25">
      <c r="I58" s="239"/>
    </row>
    <row r="59" spans="2:12" x14ac:dyDescent="0.25">
      <c r="I59" s="239"/>
    </row>
    <row r="60" spans="2:12" x14ac:dyDescent="0.25">
      <c r="I60" s="239"/>
    </row>
    <row r="61" spans="2:12" x14ac:dyDescent="0.25">
      <c r="I61" s="239"/>
    </row>
    <row r="62" spans="2:12" x14ac:dyDescent="0.25">
      <c r="I62" s="239"/>
    </row>
    <row r="63" spans="2:12" x14ac:dyDescent="0.25">
      <c r="I63" s="239"/>
    </row>
    <row r="64" spans="2:12" x14ac:dyDescent="0.25">
      <c r="I64" s="239"/>
    </row>
    <row r="65" spans="2:10" x14ac:dyDescent="0.25">
      <c r="I65" s="239"/>
    </row>
    <row r="66" spans="2:10" x14ac:dyDescent="0.25">
      <c r="I66" s="239"/>
    </row>
    <row r="67" spans="2:10" x14ac:dyDescent="0.25">
      <c r="I67" s="239"/>
    </row>
    <row r="68" spans="2:10" x14ac:dyDescent="0.25">
      <c r="I68" s="239"/>
    </row>
    <row r="69" spans="2:10" s="5" customFormat="1" ht="15.75" x14ac:dyDescent="0.25">
      <c r="B69" s="33"/>
      <c r="C69" s="109"/>
      <c r="D69" s="44"/>
      <c r="E69" s="92"/>
      <c r="F69" s="80"/>
      <c r="G69" s="93"/>
      <c r="H69" s="93"/>
      <c r="I69" s="94"/>
      <c r="J69" s="19"/>
    </row>
    <row r="70" spans="2:10" x14ac:dyDescent="0.25">
      <c r="I70" s="239"/>
    </row>
    <row r="71" spans="2:10" x14ac:dyDescent="0.25">
      <c r="I71" s="239"/>
    </row>
    <row r="72" spans="2:10" x14ac:dyDescent="0.25">
      <c r="I72" s="239"/>
    </row>
    <row r="73" spans="2:10" x14ac:dyDescent="0.25">
      <c r="I73" s="239"/>
    </row>
    <row r="74" spans="2:10" x14ac:dyDescent="0.25">
      <c r="I74" s="239"/>
    </row>
    <row r="75" spans="2:10" x14ac:dyDescent="0.25">
      <c r="I75" s="239"/>
    </row>
    <row r="76" spans="2:10" x14ac:dyDescent="0.25">
      <c r="I76" s="239"/>
    </row>
    <row r="77" spans="2:10" x14ac:dyDescent="0.25">
      <c r="I77" s="239"/>
    </row>
    <row r="78" spans="2:10" x14ac:dyDescent="0.25">
      <c r="I78" s="239"/>
    </row>
    <row r="79" spans="2:10" x14ac:dyDescent="0.25">
      <c r="I79" s="239"/>
    </row>
    <row r="80" spans="2:10" x14ac:dyDescent="0.25">
      <c r="I80" s="239"/>
    </row>
    <row r="81" spans="2:10" x14ac:dyDescent="0.25">
      <c r="I81" s="239"/>
    </row>
    <row r="82" spans="2:10" x14ac:dyDescent="0.25">
      <c r="I82" s="239"/>
    </row>
    <row r="83" spans="2:10" s="5" customFormat="1" ht="15.75" x14ac:dyDescent="0.25">
      <c r="B83" s="33"/>
      <c r="C83" s="109"/>
      <c r="D83" s="44"/>
      <c r="E83" s="92"/>
      <c r="F83" s="80"/>
      <c r="G83" s="93"/>
      <c r="H83" s="93"/>
      <c r="I83" s="94"/>
      <c r="J83" s="19"/>
    </row>
    <row r="84" spans="2:10" x14ac:dyDescent="0.25">
      <c r="I84" s="239"/>
    </row>
    <row r="85" spans="2:10" x14ac:dyDescent="0.25">
      <c r="I85" s="239"/>
    </row>
    <row r="86" spans="2:10" x14ac:dyDescent="0.25">
      <c r="I86" s="239"/>
    </row>
    <row r="87" spans="2:10" x14ac:dyDescent="0.25">
      <c r="I87" s="239"/>
    </row>
    <row r="88" spans="2:10" x14ac:dyDescent="0.25">
      <c r="I88" s="239"/>
    </row>
    <row r="89" spans="2:10" x14ac:dyDescent="0.25">
      <c r="B89" s="2"/>
      <c r="C89" s="2"/>
      <c r="D89" s="2"/>
      <c r="E89" s="2"/>
      <c r="F89" s="2"/>
      <c r="G89" s="2"/>
      <c r="H89" s="2"/>
      <c r="I89" s="239"/>
    </row>
    <row r="90" spans="2:10" x14ac:dyDescent="0.25">
      <c r="B90" s="2"/>
      <c r="C90" s="2"/>
      <c r="D90" s="2"/>
      <c r="E90" s="2"/>
      <c r="F90" s="2"/>
      <c r="G90" s="2"/>
      <c r="H90" s="2"/>
      <c r="I90" s="239"/>
    </row>
    <row r="91" spans="2:10" x14ac:dyDescent="0.25">
      <c r="B91" s="2"/>
      <c r="C91" s="2"/>
      <c r="D91" s="2"/>
      <c r="E91" s="2"/>
      <c r="F91" s="2"/>
      <c r="G91" s="2"/>
      <c r="H91" s="2"/>
      <c r="I91" s="239"/>
    </row>
    <row r="92" spans="2:10" x14ac:dyDescent="0.25">
      <c r="B92" s="2"/>
      <c r="C92" s="2"/>
      <c r="D92" s="2"/>
      <c r="E92" s="2"/>
      <c r="F92" s="2"/>
      <c r="G92" s="2"/>
      <c r="H92" s="2"/>
      <c r="I92" s="239"/>
    </row>
    <row r="93" spans="2:10" x14ac:dyDescent="0.25">
      <c r="B93" s="2"/>
      <c r="C93" s="2"/>
      <c r="D93" s="2"/>
      <c r="E93" s="2"/>
      <c r="F93" s="2"/>
      <c r="G93" s="2"/>
      <c r="H93" s="2"/>
      <c r="I93" s="239"/>
    </row>
    <row r="94" spans="2:10" x14ac:dyDescent="0.25">
      <c r="B94" s="2"/>
      <c r="C94" s="2"/>
      <c r="D94" s="2"/>
      <c r="E94" s="2"/>
      <c r="F94" s="2"/>
      <c r="G94" s="2"/>
      <c r="H94" s="2"/>
      <c r="I94" s="239"/>
    </row>
    <row r="95" spans="2:10" x14ac:dyDescent="0.25">
      <c r="B95" s="2"/>
      <c r="C95" s="2"/>
      <c r="D95" s="2"/>
      <c r="E95" s="2"/>
      <c r="F95" s="2"/>
      <c r="G95" s="2"/>
      <c r="H95" s="2"/>
      <c r="I95" s="239"/>
    </row>
    <row r="96" spans="2:10" x14ac:dyDescent="0.25">
      <c r="B96" s="2"/>
      <c r="C96" s="2"/>
      <c r="D96" s="2"/>
      <c r="E96" s="2"/>
      <c r="F96" s="2"/>
      <c r="G96" s="2"/>
      <c r="H96" s="2"/>
      <c r="I96" s="239"/>
    </row>
    <row r="97" spans="2:9" x14ac:dyDescent="0.25">
      <c r="B97" s="2"/>
      <c r="C97" s="2"/>
      <c r="D97" s="2"/>
      <c r="E97" s="2"/>
      <c r="F97" s="2"/>
      <c r="G97" s="2"/>
      <c r="H97" s="2"/>
      <c r="I97" s="239"/>
    </row>
    <row r="98" spans="2:9" x14ac:dyDescent="0.25">
      <c r="B98" s="2"/>
      <c r="C98" s="2"/>
      <c r="D98" s="2"/>
      <c r="E98" s="2"/>
      <c r="F98" s="2"/>
      <c r="G98" s="2"/>
      <c r="H98" s="2"/>
      <c r="I98" s="239"/>
    </row>
    <row r="99" spans="2:9" x14ac:dyDescent="0.25">
      <c r="B99" s="2"/>
      <c r="C99" s="2"/>
      <c r="D99" s="2"/>
      <c r="E99" s="2"/>
      <c r="F99" s="2"/>
      <c r="G99" s="2"/>
      <c r="H99" s="2"/>
      <c r="I99" s="239"/>
    </row>
    <row r="100" spans="2:9" x14ac:dyDescent="0.25">
      <c r="B100" s="2"/>
      <c r="C100" s="2"/>
      <c r="D100" s="2"/>
      <c r="E100" s="2"/>
      <c r="F100" s="2"/>
      <c r="G100" s="2"/>
      <c r="H100" s="2"/>
      <c r="I100" s="239"/>
    </row>
    <row r="101" spans="2:9" x14ac:dyDescent="0.25">
      <c r="B101" s="2"/>
      <c r="C101" s="2"/>
      <c r="D101" s="2"/>
      <c r="E101" s="2"/>
      <c r="F101" s="2"/>
      <c r="G101" s="2"/>
      <c r="H101" s="2"/>
      <c r="I101" s="239"/>
    </row>
    <row r="102" spans="2:9" x14ac:dyDescent="0.25">
      <c r="B102" s="2"/>
      <c r="C102" s="2"/>
      <c r="D102" s="2"/>
      <c r="E102" s="2"/>
      <c r="F102" s="2"/>
      <c r="G102" s="2"/>
      <c r="H102" s="2"/>
      <c r="I102" s="239"/>
    </row>
    <row r="103" spans="2:9" x14ac:dyDescent="0.25">
      <c r="B103" s="2"/>
      <c r="C103" s="2"/>
      <c r="D103" s="2"/>
      <c r="E103" s="2"/>
      <c r="F103" s="2"/>
      <c r="G103" s="2"/>
      <c r="H103" s="2"/>
      <c r="I103" s="239"/>
    </row>
    <row r="104" spans="2:9" x14ac:dyDescent="0.25">
      <c r="B104" s="2"/>
      <c r="C104" s="2"/>
      <c r="D104" s="2"/>
      <c r="E104" s="2"/>
      <c r="F104" s="2"/>
      <c r="G104" s="2"/>
      <c r="H104" s="2"/>
      <c r="I104" s="239"/>
    </row>
    <row r="105" spans="2:9" x14ac:dyDescent="0.25">
      <c r="I105" s="239"/>
    </row>
    <row r="106" spans="2:9" x14ac:dyDescent="0.25">
      <c r="I106" s="239"/>
    </row>
    <row r="107" spans="2:9" x14ac:dyDescent="0.25">
      <c r="I107" s="239"/>
    </row>
    <row r="108" spans="2:9" x14ac:dyDescent="0.25">
      <c r="I108" s="239"/>
    </row>
    <row r="109" spans="2:9" x14ac:dyDescent="0.25">
      <c r="I109" s="239"/>
    </row>
    <row r="110" spans="2:9" x14ac:dyDescent="0.25">
      <c r="I110" s="239"/>
    </row>
    <row r="111" spans="2:9" x14ac:dyDescent="0.25">
      <c r="I111" s="239"/>
    </row>
    <row r="112" spans="2:9" x14ac:dyDescent="0.25">
      <c r="I112" s="239"/>
    </row>
    <row r="113" spans="2:12" s="5" customFormat="1" ht="15.75" x14ac:dyDescent="0.25">
      <c r="B113" s="33"/>
      <c r="C113" s="105"/>
      <c r="D113" s="44"/>
      <c r="E113" s="92"/>
      <c r="F113" s="80"/>
      <c r="G113" s="93"/>
      <c r="H113" s="93"/>
      <c r="I113" s="94"/>
      <c r="J113" s="19"/>
    </row>
    <row r="114" spans="2:12" x14ac:dyDescent="0.25">
      <c r="I114" s="239"/>
    </row>
    <row r="115" spans="2:12" x14ac:dyDescent="0.25">
      <c r="I115" s="239"/>
    </row>
    <row r="116" spans="2:12" x14ac:dyDescent="0.25">
      <c r="I116" s="239"/>
    </row>
    <row r="117" spans="2:12" x14ac:dyDescent="0.25">
      <c r="I117" s="239"/>
    </row>
    <row r="118" spans="2:12" x14ac:dyDescent="0.25">
      <c r="I118" s="239"/>
    </row>
    <row r="119" spans="2:12" x14ac:dyDescent="0.25">
      <c r="I119" s="239"/>
    </row>
    <row r="120" spans="2:12" x14ac:dyDescent="0.25">
      <c r="I120" s="239"/>
    </row>
    <row r="121" spans="2:12" x14ac:dyDescent="0.25">
      <c r="I121" s="239"/>
    </row>
    <row r="122" spans="2:12" x14ac:dyDescent="0.25">
      <c r="I122" s="239"/>
    </row>
    <row r="123" spans="2:12" x14ac:dyDescent="0.25">
      <c r="B123" s="33"/>
      <c r="C123" s="105"/>
      <c r="D123" s="44"/>
      <c r="E123" s="92"/>
      <c r="F123" s="80"/>
      <c r="G123" s="93"/>
      <c r="H123" s="93"/>
      <c r="I123" s="94"/>
      <c r="J123" s="20"/>
      <c r="K123" s="6"/>
      <c r="L123" s="6"/>
    </row>
    <row r="124" spans="2:12" x14ac:dyDescent="0.25">
      <c r="I124" s="239"/>
    </row>
    <row r="125" spans="2:12" x14ac:dyDescent="0.25">
      <c r="I125" s="239"/>
    </row>
    <row r="126" spans="2:12" x14ac:dyDescent="0.25">
      <c r="I126" s="239"/>
    </row>
    <row r="127" spans="2:12" x14ac:dyDescent="0.25">
      <c r="I127" s="239"/>
    </row>
    <row r="128" spans="2:12" x14ac:dyDescent="0.25">
      <c r="I128" s="239"/>
    </row>
    <row r="129" spans="9:9" s="2" customFormat="1" x14ac:dyDescent="0.25">
      <c r="I129" s="239"/>
    </row>
    <row r="130" spans="9:9" s="2" customFormat="1" x14ac:dyDescent="0.25">
      <c r="I130" s="239"/>
    </row>
    <row r="131" spans="9:9" s="2" customFormat="1" x14ac:dyDescent="0.25">
      <c r="I131" s="239"/>
    </row>
    <row r="132" spans="9:9" s="2" customFormat="1" x14ac:dyDescent="0.25">
      <c r="I132" s="239"/>
    </row>
    <row r="133" spans="9:9" s="2" customFormat="1" x14ac:dyDescent="0.25">
      <c r="I133" s="239"/>
    </row>
    <row r="134" spans="9:9" s="2" customFormat="1" x14ac:dyDescent="0.25">
      <c r="I134" s="239"/>
    </row>
    <row r="135" spans="9:9" s="2" customFormat="1" x14ac:dyDescent="0.25">
      <c r="I135" s="239"/>
    </row>
    <row r="136" spans="9:9" s="2" customFormat="1" x14ac:dyDescent="0.25">
      <c r="I136" s="239"/>
    </row>
    <row r="137" spans="9:9" s="2" customFormat="1" x14ac:dyDescent="0.25">
      <c r="I137" s="239"/>
    </row>
    <row r="138" spans="9:9" s="2" customFormat="1" x14ac:dyDescent="0.25">
      <c r="I138" s="239"/>
    </row>
    <row r="139" spans="9:9" s="2" customFormat="1" x14ac:dyDescent="0.25">
      <c r="I139" s="239"/>
    </row>
    <row r="140" spans="9:9" s="2" customFormat="1" x14ac:dyDescent="0.25">
      <c r="I140" s="239"/>
    </row>
    <row r="141" spans="9:9" s="2" customFormat="1" x14ac:dyDescent="0.25">
      <c r="I141" s="239"/>
    </row>
    <row r="142" spans="9:9" s="2" customFormat="1" x14ac:dyDescent="0.25">
      <c r="I142" s="239"/>
    </row>
    <row r="143" spans="9:9" s="2" customFormat="1" x14ac:dyDescent="0.25">
      <c r="I143" s="239"/>
    </row>
    <row r="144" spans="9:9" s="2" customFormat="1" x14ac:dyDescent="0.25">
      <c r="I144" s="239"/>
    </row>
    <row r="145" spans="2:10" x14ac:dyDescent="0.25">
      <c r="I145" s="239"/>
    </row>
    <row r="146" spans="2:10" x14ac:dyDescent="0.25">
      <c r="I146" s="239"/>
    </row>
    <row r="147" spans="2:10" x14ac:dyDescent="0.25">
      <c r="I147" s="239"/>
    </row>
    <row r="148" spans="2:10" s="6" customFormat="1" x14ac:dyDescent="0.25">
      <c r="B148" s="33"/>
      <c r="C148" s="105"/>
      <c r="D148" s="44"/>
      <c r="E148" s="92"/>
      <c r="F148" s="80"/>
      <c r="G148" s="93"/>
      <c r="H148" s="93"/>
      <c r="I148" s="94"/>
      <c r="J148" s="20"/>
    </row>
    <row r="149" spans="2:10" x14ac:dyDescent="0.25">
      <c r="I149" s="239"/>
    </row>
    <row r="150" spans="2:10" x14ac:dyDescent="0.25">
      <c r="I150" s="239"/>
    </row>
    <row r="151" spans="2:10" x14ac:dyDescent="0.25">
      <c r="I151" s="239"/>
    </row>
    <row r="152" spans="2:10" x14ac:dyDescent="0.25">
      <c r="I152" s="239"/>
    </row>
    <row r="153" spans="2:10" x14ac:dyDescent="0.25">
      <c r="I153" s="239"/>
    </row>
    <row r="154" spans="2:10" x14ac:dyDescent="0.25">
      <c r="I154" s="239"/>
    </row>
    <row r="155" spans="2:10" x14ac:dyDescent="0.25">
      <c r="I155" s="239"/>
    </row>
    <row r="156" spans="2:10" x14ac:dyDescent="0.25">
      <c r="I156" s="239"/>
    </row>
    <row r="157" spans="2:10" s="6" customFormat="1" x14ac:dyDescent="0.25">
      <c r="B157" s="33"/>
      <c r="C157" s="105"/>
      <c r="D157" s="44"/>
      <c r="E157" s="92"/>
      <c r="F157" s="80"/>
      <c r="G157" s="93"/>
      <c r="H157" s="93"/>
      <c r="I157" s="94"/>
      <c r="J157" s="20"/>
    </row>
    <row r="158" spans="2:10" x14ac:dyDescent="0.25">
      <c r="I158" s="239"/>
    </row>
    <row r="159" spans="2:10" x14ac:dyDescent="0.25">
      <c r="I159" s="239"/>
    </row>
    <row r="160" spans="2:10" x14ac:dyDescent="0.25">
      <c r="I160" s="239"/>
    </row>
    <row r="161" spans="9:9" s="2" customFormat="1" x14ac:dyDescent="0.25">
      <c r="I161" s="239"/>
    </row>
    <row r="162" spans="9:9" s="2" customFormat="1" x14ac:dyDescent="0.25">
      <c r="I162" s="239"/>
    </row>
    <row r="163" spans="9:9" s="2" customFormat="1" x14ac:dyDescent="0.25">
      <c r="I163" s="239"/>
    </row>
    <row r="164" spans="9:9" s="2" customFormat="1" x14ac:dyDescent="0.25">
      <c r="I164" s="239"/>
    </row>
    <row r="165" spans="9:9" s="2" customFormat="1" x14ac:dyDescent="0.25">
      <c r="I165" s="239"/>
    </row>
    <row r="166" spans="9:9" s="2" customFormat="1" x14ac:dyDescent="0.25">
      <c r="I166" s="239"/>
    </row>
    <row r="167" spans="9:9" s="2" customFormat="1" x14ac:dyDescent="0.25">
      <c r="I167" s="239"/>
    </row>
    <row r="168" spans="9:9" s="2" customFormat="1" x14ac:dyDescent="0.25">
      <c r="I168" s="239"/>
    </row>
    <row r="169" spans="9:9" s="2" customFormat="1" x14ac:dyDescent="0.25">
      <c r="I169" s="239"/>
    </row>
    <row r="170" spans="9:9" s="2" customFormat="1" x14ac:dyDescent="0.25">
      <c r="I170" s="239"/>
    </row>
    <row r="171" spans="9:9" s="2" customFormat="1" x14ac:dyDescent="0.25">
      <c r="I171" s="239"/>
    </row>
    <row r="172" spans="9:9" s="2" customFormat="1" x14ac:dyDescent="0.25">
      <c r="I172" s="239"/>
    </row>
    <row r="173" spans="9:9" s="2" customFormat="1" x14ac:dyDescent="0.25">
      <c r="I173" s="239"/>
    </row>
    <row r="174" spans="9:9" s="2" customFormat="1" x14ac:dyDescent="0.25">
      <c r="I174" s="239"/>
    </row>
    <row r="175" spans="9:9" s="2" customFormat="1" x14ac:dyDescent="0.25">
      <c r="I175" s="239"/>
    </row>
    <row r="176" spans="9:9" s="2" customFormat="1" x14ac:dyDescent="0.25">
      <c r="I176" s="239"/>
    </row>
    <row r="177" spans="2:12" x14ac:dyDescent="0.25">
      <c r="I177" s="239"/>
    </row>
    <row r="178" spans="2:12" x14ac:dyDescent="0.25">
      <c r="I178" s="239"/>
    </row>
    <row r="179" spans="2:12" x14ac:dyDescent="0.25">
      <c r="I179" s="239"/>
    </row>
    <row r="180" spans="2:12" x14ac:dyDescent="0.25">
      <c r="I180" s="239"/>
    </row>
    <row r="181" spans="2:12" x14ac:dyDescent="0.25">
      <c r="I181" s="239"/>
    </row>
    <row r="182" spans="2:12" x14ac:dyDescent="0.25">
      <c r="I182" s="239"/>
    </row>
    <row r="183" spans="2:12" x14ac:dyDescent="0.25">
      <c r="B183" s="33"/>
      <c r="C183" s="105"/>
      <c r="D183" s="44"/>
      <c r="E183" s="92"/>
      <c r="F183" s="80"/>
      <c r="G183" s="93"/>
      <c r="H183" s="93"/>
      <c r="I183" s="94"/>
      <c r="J183" s="20"/>
      <c r="K183" s="6"/>
      <c r="L183" s="6"/>
    </row>
    <row r="184" spans="2:12" x14ac:dyDescent="0.25">
      <c r="I184" s="239"/>
    </row>
    <row r="185" spans="2:12" x14ac:dyDescent="0.25">
      <c r="I185" s="239"/>
    </row>
    <row r="186" spans="2:12" x14ac:dyDescent="0.25">
      <c r="I186" s="239"/>
    </row>
    <row r="187" spans="2:12" x14ac:dyDescent="0.25">
      <c r="I187" s="239"/>
    </row>
    <row r="188" spans="2:12" x14ac:dyDescent="0.25">
      <c r="I188" s="239"/>
    </row>
    <row r="189" spans="2:12" x14ac:dyDescent="0.25">
      <c r="I189" s="239"/>
    </row>
    <row r="190" spans="2:12" x14ac:dyDescent="0.25">
      <c r="I190" s="239"/>
    </row>
    <row r="191" spans="2:12" x14ac:dyDescent="0.25">
      <c r="I191" s="239"/>
    </row>
    <row r="192" spans="2:12" x14ac:dyDescent="0.25">
      <c r="B192" s="33"/>
      <c r="C192" s="105"/>
      <c r="D192" s="44"/>
      <c r="E192" s="92"/>
      <c r="F192" s="80"/>
      <c r="G192" s="93"/>
      <c r="H192" s="93"/>
      <c r="I192" s="94"/>
      <c r="J192" s="20"/>
      <c r="K192" s="6"/>
      <c r="L192" s="6"/>
    </row>
    <row r="193" spans="2:12" x14ac:dyDescent="0.25">
      <c r="I193" s="239"/>
    </row>
    <row r="194" spans="2:12" x14ac:dyDescent="0.25">
      <c r="I194" s="239"/>
    </row>
    <row r="195" spans="2:12" x14ac:dyDescent="0.25">
      <c r="I195" s="239"/>
    </row>
    <row r="196" spans="2:12" x14ac:dyDescent="0.25">
      <c r="I196" s="239"/>
    </row>
    <row r="197" spans="2:12" x14ac:dyDescent="0.25">
      <c r="I197" s="239"/>
    </row>
    <row r="198" spans="2:12" x14ac:dyDescent="0.25">
      <c r="I198" s="239"/>
    </row>
    <row r="199" spans="2:12" x14ac:dyDescent="0.25">
      <c r="I199" s="239"/>
    </row>
    <row r="200" spans="2:12" x14ac:dyDescent="0.25">
      <c r="I200" s="239"/>
    </row>
    <row r="201" spans="2:12" x14ac:dyDescent="0.25">
      <c r="I201" s="239"/>
    </row>
    <row r="202" spans="2:12" x14ac:dyDescent="0.25">
      <c r="I202" s="239"/>
    </row>
    <row r="203" spans="2:12" x14ac:dyDescent="0.25">
      <c r="B203" s="33"/>
      <c r="C203" s="105"/>
      <c r="D203" s="44"/>
      <c r="E203" s="92"/>
      <c r="F203" s="80"/>
      <c r="G203" s="93"/>
      <c r="H203" s="93"/>
      <c r="I203" s="94"/>
      <c r="J203" s="20"/>
      <c r="K203" s="6"/>
      <c r="L203" s="6"/>
    </row>
    <row r="204" spans="2:12" x14ac:dyDescent="0.25">
      <c r="I204" s="239"/>
    </row>
    <row r="205" spans="2:12" x14ac:dyDescent="0.25">
      <c r="I205" s="239"/>
    </row>
    <row r="206" spans="2:12" x14ac:dyDescent="0.25">
      <c r="I206" s="239"/>
    </row>
    <row r="207" spans="2:12" x14ac:dyDescent="0.25">
      <c r="I207" s="239"/>
    </row>
    <row r="208" spans="2:12" x14ac:dyDescent="0.25">
      <c r="I208" s="239"/>
    </row>
    <row r="209" spans="2:12" x14ac:dyDescent="0.25">
      <c r="I209" s="239"/>
    </row>
    <row r="210" spans="2:12" x14ac:dyDescent="0.25">
      <c r="I210" s="239"/>
    </row>
    <row r="211" spans="2:12" x14ac:dyDescent="0.25">
      <c r="B211" s="33"/>
      <c r="C211" s="105"/>
      <c r="D211" s="44"/>
      <c r="E211" s="92"/>
      <c r="F211" s="80"/>
      <c r="G211" s="93"/>
      <c r="H211" s="93"/>
      <c r="I211" s="94"/>
      <c r="J211" s="20"/>
      <c r="K211" s="6"/>
      <c r="L211" s="6"/>
    </row>
    <row r="212" spans="2:12" x14ac:dyDescent="0.25">
      <c r="I212" s="239"/>
    </row>
    <row r="213" spans="2:12" x14ac:dyDescent="0.25">
      <c r="I213" s="239"/>
    </row>
    <row r="214" spans="2:12" x14ac:dyDescent="0.25">
      <c r="I214" s="239"/>
    </row>
    <row r="215" spans="2:12" x14ac:dyDescent="0.25">
      <c r="I215" s="239"/>
    </row>
    <row r="216" spans="2:12" x14ac:dyDescent="0.25">
      <c r="I216" s="239"/>
    </row>
    <row r="217" spans="2:12" x14ac:dyDescent="0.25">
      <c r="I217" s="239"/>
    </row>
    <row r="218" spans="2:12" x14ac:dyDescent="0.25">
      <c r="I218" s="239"/>
    </row>
    <row r="219" spans="2:12" x14ac:dyDescent="0.25">
      <c r="I219" s="239"/>
    </row>
    <row r="220" spans="2:12" x14ac:dyDescent="0.25">
      <c r="I220" s="239"/>
    </row>
    <row r="221" spans="2:12" x14ac:dyDescent="0.25">
      <c r="I221" s="239"/>
    </row>
    <row r="222" spans="2:12" x14ac:dyDescent="0.25">
      <c r="I222" s="239"/>
    </row>
    <row r="223" spans="2:12" x14ac:dyDescent="0.25">
      <c r="I223" s="239"/>
    </row>
    <row r="224" spans="2:12" x14ac:dyDescent="0.25">
      <c r="B224" s="33"/>
      <c r="C224" s="105"/>
      <c r="D224" s="44"/>
      <c r="E224" s="92"/>
      <c r="F224" s="80"/>
      <c r="G224" s="93"/>
      <c r="H224" s="93"/>
      <c r="I224" s="94"/>
      <c r="J224" s="20"/>
      <c r="K224" s="6"/>
      <c r="L224" s="6"/>
    </row>
    <row r="225" spans="2:12" x14ac:dyDescent="0.25">
      <c r="I225" s="239"/>
    </row>
    <row r="226" spans="2:12" x14ac:dyDescent="0.25">
      <c r="I226" s="239"/>
    </row>
    <row r="233" spans="2:12" x14ac:dyDescent="0.25">
      <c r="B233" s="33"/>
      <c r="C233" s="105"/>
      <c r="D233" s="44"/>
      <c r="E233" s="92"/>
      <c r="F233" s="80"/>
      <c r="G233" s="93"/>
      <c r="H233" s="93"/>
      <c r="I233" s="94"/>
      <c r="J233" s="95"/>
      <c r="K233" s="6"/>
      <c r="L233" s="6"/>
    </row>
    <row r="245" spans="2:12" x14ac:dyDescent="0.25">
      <c r="B245" s="33"/>
      <c r="C245" s="201"/>
      <c r="D245" s="44"/>
      <c r="E245" s="92"/>
      <c r="F245" s="80"/>
      <c r="G245" s="15"/>
      <c r="H245" s="202"/>
      <c r="I245" s="94"/>
      <c r="J245" s="95"/>
      <c r="K245" s="6"/>
      <c r="L245" s="6"/>
    </row>
    <row r="254" spans="2:12" x14ac:dyDescent="0.25">
      <c r="B254" s="116"/>
      <c r="C254" s="116"/>
      <c r="D254" s="117"/>
      <c r="E254" s="116"/>
      <c r="F254" s="113"/>
      <c r="G254" s="114"/>
      <c r="H254" s="115"/>
      <c r="I254" s="115"/>
      <c r="J254" s="20"/>
      <c r="K254" s="6"/>
      <c r="L254" s="6"/>
    </row>
    <row r="263" spans="6:10" s="2" customFormat="1" x14ac:dyDescent="0.25">
      <c r="F263" s="27"/>
      <c r="G263" s="28"/>
      <c r="H263" s="29"/>
      <c r="I263" s="29"/>
      <c r="J263" s="14"/>
    </row>
  </sheetData>
  <mergeCells count="7">
    <mergeCell ref="F11:H11"/>
    <mergeCell ref="D2:I2"/>
    <mergeCell ref="D3:F3"/>
    <mergeCell ref="D4:F4"/>
    <mergeCell ref="D5:F5"/>
    <mergeCell ref="D6:F6"/>
    <mergeCell ref="D7:F7"/>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63"/>
  <sheetViews>
    <sheetView workbookViewId="0">
      <selection activeCell="J44" sqref="J44"/>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1.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276" t="s">
        <v>31</v>
      </c>
      <c r="D2" s="282" t="s">
        <v>137</v>
      </c>
      <c r="E2" s="282"/>
      <c r="F2" s="282"/>
      <c r="G2" s="282"/>
      <c r="H2" s="282"/>
      <c r="I2" s="282"/>
      <c r="J2" s="187"/>
      <c r="K2" s="158"/>
      <c r="L2" s="6"/>
    </row>
    <row r="3" spans="2:12" ht="17.25" customHeight="1" x14ac:dyDescent="0.25">
      <c r="B3" s="122"/>
      <c r="C3" s="276" t="s">
        <v>32</v>
      </c>
      <c r="D3" s="285" t="s">
        <v>138</v>
      </c>
      <c r="E3" s="285"/>
      <c r="F3" s="285"/>
      <c r="G3" s="71"/>
      <c r="H3" s="203"/>
      <c r="I3" s="199" t="s">
        <v>34</v>
      </c>
      <c r="J3" s="95"/>
      <c r="K3" s="158"/>
      <c r="L3" s="6"/>
    </row>
    <row r="4" spans="2:12" ht="17.25" customHeight="1" x14ac:dyDescent="0.25">
      <c r="B4" s="122"/>
      <c r="C4" s="276" t="s">
        <v>29</v>
      </c>
      <c r="D4" s="285" t="s">
        <v>141</v>
      </c>
      <c r="E4" s="285"/>
      <c r="F4" s="285"/>
      <c r="G4" s="71"/>
      <c r="H4" s="203"/>
      <c r="I4" s="199" t="s">
        <v>35</v>
      </c>
      <c r="J4" s="95"/>
      <c r="K4" s="158"/>
      <c r="L4" s="6"/>
    </row>
    <row r="5" spans="2:12" ht="18.75" customHeight="1" x14ac:dyDescent="0.25">
      <c r="B5" s="124"/>
      <c r="C5" s="276" t="s">
        <v>30</v>
      </c>
      <c r="D5" s="285" t="s">
        <v>139</v>
      </c>
      <c r="E5" s="285"/>
      <c r="F5" s="285"/>
      <c r="G5" s="72"/>
      <c r="H5" s="189"/>
      <c r="I5" s="188"/>
      <c r="J5" s="187"/>
      <c r="K5" s="190"/>
      <c r="L5" s="126"/>
    </row>
    <row r="6" spans="2:12" ht="18.75" customHeight="1" x14ac:dyDescent="0.25">
      <c r="B6" s="124"/>
      <c r="C6" s="276" t="s">
        <v>33</v>
      </c>
      <c r="D6" s="285" t="s">
        <v>140</v>
      </c>
      <c r="E6" s="285"/>
      <c r="F6" s="285"/>
      <c r="G6" s="72"/>
      <c r="H6" s="13"/>
      <c r="I6" s="188"/>
      <c r="J6" s="187"/>
      <c r="K6" s="191"/>
      <c r="L6" s="126"/>
    </row>
    <row r="7" spans="2:12" ht="16.5" customHeight="1" x14ac:dyDescent="0.25">
      <c r="B7" s="124"/>
      <c r="C7" s="276" t="s">
        <v>28</v>
      </c>
      <c r="D7" s="286">
        <f ca="1">TODAY()</f>
        <v>42383</v>
      </c>
      <c r="E7" s="287"/>
      <c r="F7" s="287"/>
      <c r="G7" s="71"/>
      <c r="H7" s="12"/>
      <c r="I7" s="188"/>
      <c r="J7" s="95"/>
      <c r="K7" s="158"/>
      <c r="L7" s="6"/>
    </row>
    <row r="8" spans="2:12" ht="16.5" customHeight="1" x14ac:dyDescent="0.25">
      <c r="B8" s="124"/>
      <c r="C8" s="276"/>
      <c r="D8" s="125"/>
      <c r="E8" s="48"/>
      <c r="F8" s="192"/>
      <c r="G8" s="71"/>
      <c r="H8" s="12"/>
      <c r="I8" s="188"/>
      <c r="J8" s="95"/>
      <c r="K8" s="158"/>
      <c r="L8" s="6"/>
    </row>
    <row r="9" spans="2:12" ht="5.25" customHeight="1" thickBot="1" x14ac:dyDescent="0.3">
      <c r="B9" s="128"/>
      <c r="C9" s="48"/>
      <c r="D9" s="129"/>
      <c r="E9" s="130"/>
      <c r="F9" s="193"/>
      <c r="G9" s="73"/>
      <c r="H9" s="74"/>
      <c r="I9" s="194"/>
      <c r="J9" s="20"/>
      <c r="K9" s="6"/>
      <c r="L9" s="6"/>
    </row>
    <row r="10" spans="2:12" s="4" customFormat="1" ht="9.75" customHeight="1" thickBot="1" x14ac:dyDescent="0.35">
      <c r="B10" s="131"/>
      <c r="C10" s="132"/>
      <c r="D10" s="133"/>
      <c r="E10" s="179"/>
      <c r="F10" s="186"/>
      <c r="G10" s="182"/>
      <c r="H10" s="183"/>
      <c r="I10" s="134"/>
      <c r="J10" s="19"/>
      <c r="K10" s="5"/>
      <c r="L10" s="5"/>
    </row>
    <row r="11" spans="2:12" s="4" customFormat="1" ht="16.5" thickBot="1" x14ac:dyDescent="0.3">
      <c r="B11" s="135" t="s">
        <v>342</v>
      </c>
      <c r="C11" s="136"/>
      <c r="D11" s="137"/>
      <c r="E11" s="277"/>
      <c r="F11" s="283"/>
      <c r="G11" s="284"/>
      <c r="H11" s="284"/>
      <c r="I11" s="171"/>
      <c r="J11" s="19"/>
      <c r="K11" s="5"/>
      <c r="L11" s="5"/>
    </row>
    <row r="12" spans="2:12" s="4" customFormat="1" ht="15.75" customHeight="1" x14ac:dyDescent="0.25">
      <c r="B12" s="139"/>
      <c r="C12" s="140"/>
      <c r="D12" s="141"/>
      <c r="E12" s="180"/>
      <c r="F12" s="184"/>
      <c r="G12" s="142"/>
      <c r="H12" s="170"/>
      <c r="I12" s="172"/>
      <c r="J12" s="19"/>
      <c r="K12" s="5"/>
      <c r="L12" s="5"/>
    </row>
    <row r="13" spans="2:12" s="4" customFormat="1" ht="29.25" customHeight="1" x14ac:dyDescent="0.25">
      <c r="B13" s="143"/>
      <c r="C13" s="140"/>
      <c r="D13" s="198"/>
      <c r="E13" s="180"/>
      <c r="F13" s="195"/>
      <c r="G13" s="196" t="s">
        <v>8</v>
      </c>
      <c r="H13" s="197" t="s">
        <v>13</v>
      </c>
      <c r="I13" s="173" t="s">
        <v>36</v>
      </c>
      <c r="J13" s="19"/>
      <c r="K13" s="5"/>
      <c r="L13" s="5"/>
    </row>
    <row r="14" spans="2:12" ht="5.25" customHeight="1" thickBot="1" x14ac:dyDescent="0.3">
      <c r="B14" s="144"/>
      <c r="C14" s="130"/>
      <c r="D14" s="145"/>
      <c r="E14" s="181"/>
      <c r="F14" s="185"/>
      <c r="G14" s="73"/>
      <c r="H14" s="73"/>
      <c r="I14" s="174"/>
      <c r="J14" s="20"/>
      <c r="K14" s="6"/>
      <c r="L14" s="6"/>
    </row>
    <row r="15" spans="2:12" ht="9" customHeight="1" x14ac:dyDescent="0.25">
      <c r="B15" s="146"/>
      <c r="C15" s="48"/>
      <c r="D15" s="147"/>
      <c r="E15" s="148"/>
      <c r="F15" s="16"/>
      <c r="G15" s="71"/>
      <c r="H15" s="71"/>
      <c r="I15" s="175"/>
      <c r="J15" s="20"/>
      <c r="K15" s="6"/>
      <c r="L15" s="6"/>
    </row>
    <row r="16" spans="2:12" ht="15.75" customHeight="1" x14ac:dyDescent="0.25">
      <c r="B16" s="43" t="str">
        <f>'A10'!B10</f>
        <v>A10 - FOUNDATIONS</v>
      </c>
      <c r="C16" s="48"/>
      <c r="D16" s="123"/>
      <c r="E16" s="48"/>
      <c r="F16" s="16"/>
      <c r="G16" s="149">
        <v>0</v>
      </c>
      <c r="H16" s="75" t="e">
        <f t="shared" ref="H16:H35" si="0">(G16/H$3)</f>
        <v>#DIV/0!</v>
      </c>
      <c r="I16" s="165"/>
      <c r="J16" s="20"/>
      <c r="K16" s="6"/>
      <c r="L16" s="6"/>
    </row>
    <row r="17" spans="2:12" ht="15.75" customHeight="1" x14ac:dyDescent="0.25">
      <c r="B17" s="43" t="str">
        <f>+'A20'!B10</f>
        <v>A20 - BASEMENT CONSTRUCTION</v>
      </c>
      <c r="C17" s="48"/>
      <c r="D17" s="123"/>
      <c r="E17" s="48"/>
      <c r="F17" s="16"/>
      <c r="G17" s="149">
        <v>0</v>
      </c>
      <c r="H17" s="75" t="e">
        <f t="shared" si="0"/>
        <v>#DIV/0!</v>
      </c>
      <c r="I17" s="165"/>
      <c r="J17" s="20"/>
      <c r="K17" s="6"/>
      <c r="L17" s="6"/>
    </row>
    <row r="18" spans="2:12" ht="15.75" customHeight="1" x14ac:dyDescent="0.25">
      <c r="B18" s="43" t="str">
        <f>'B10'!B10</f>
        <v>B10 - SUPERSTRUCTURE</v>
      </c>
      <c r="C18" s="48"/>
      <c r="D18" s="123"/>
      <c r="E18" s="48"/>
      <c r="F18" s="16"/>
      <c r="G18" s="149">
        <v>0</v>
      </c>
      <c r="H18" s="75" t="e">
        <f t="shared" si="0"/>
        <v>#DIV/0!</v>
      </c>
      <c r="I18" s="166"/>
      <c r="J18" s="20"/>
      <c r="K18" s="6"/>
      <c r="L18" s="6"/>
    </row>
    <row r="19" spans="2:12" ht="15.75" customHeight="1" x14ac:dyDescent="0.25">
      <c r="B19" s="43" t="str">
        <f>'B20'!B10</f>
        <v>B20 - EXTERIOR ENCLOSURE</v>
      </c>
      <c r="C19" s="48"/>
      <c r="D19" s="123"/>
      <c r="E19" s="48"/>
      <c r="F19" s="16"/>
      <c r="G19" s="149">
        <v>0</v>
      </c>
      <c r="H19" s="75" t="e">
        <f t="shared" si="0"/>
        <v>#DIV/0!</v>
      </c>
      <c r="I19" s="166"/>
      <c r="J19" s="20"/>
      <c r="K19" s="6"/>
      <c r="L19" s="6"/>
    </row>
    <row r="20" spans="2:12" ht="15.75" customHeight="1" x14ac:dyDescent="0.25">
      <c r="B20" s="43" t="str">
        <f>'B30'!B10</f>
        <v>B30 - ROOFING</v>
      </c>
      <c r="C20" s="48"/>
      <c r="D20" s="123"/>
      <c r="E20" s="48"/>
      <c r="F20" s="16"/>
      <c r="G20" s="149">
        <v>0</v>
      </c>
      <c r="H20" s="75" t="e">
        <f t="shared" si="0"/>
        <v>#DIV/0!</v>
      </c>
      <c r="I20" s="166"/>
      <c r="J20" s="20"/>
      <c r="K20" s="6"/>
      <c r="L20" s="6"/>
    </row>
    <row r="21" spans="2:12" ht="15.75" customHeight="1" x14ac:dyDescent="0.25">
      <c r="B21" s="43" t="str">
        <f>'C10'!B10</f>
        <v>C10 - INTERIOR CONSTRUCTION</v>
      </c>
      <c r="C21" s="48"/>
      <c r="D21" s="123"/>
      <c r="E21" s="48"/>
      <c r="F21" s="16"/>
      <c r="G21" s="149">
        <v>0</v>
      </c>
      <c r="H21" s="75" t="e">
        <f t="shared" si="0"/>
        <v>#DIV/0!</v>
      </c>
      <c r="I21" s="166"/>
      <c r="J21" s="20"/>
      <c r="K21" s="6"/>
      <c r="L21" s="6"/>
    </row>
    <row r="22" spans="2:12" ht="15.75" customHeight="1" x14ac:dyDescent="0.25">
      <c r="B22" s="43" t="str">
        <f>+'C20'!B10</f>
        <v>C20 - STAIRS</v>
      </c>
      <c r="C22" s="48"/>
      <c r="D22" s="123"/>
      <c r="E22" s="48"/>
      <c r="F22" s="16"/>
      <c r="G22" s="149">
        <v>0</v>
      </c>
      <c r="H22" s="75" t="e">
        <f t="shared" si="0"/>
        <v>#DIV/0!</v>
      </c>
      <c r="I22" s="166"/>
      <c r="J22" s="20"/>
      <c r="K22" s="6"/>
      <c r="L22" s="6"/>
    </row>
    <row r="23" spans="2:12" ht="15.75" customHeight="1" x14ac:dyDescent="0.25">
      <c r="B23" s="43" t="str">
        <f>+'C30'!B10</f>
        <v>C30 - INTERIOR FINISHES</v>
      </c>
      <c r="C23" s="48"/>
      <c r="D23" s="123"/>
      <c r="E23" s="48"/>
      <c r="F23" s="16"/>
      <c r="G23" s="149">
        <v>0</v>
      </c>
      <c r="H23" s="75" t="e">
        <f t="shared" si="0"/>
        <v>#DIV/0!</v>
      </c>
      <c r="I23" s="166"/>
      <c r="J23" s="20"/>
      <c r="K23" s="6"/>
      <c r="L23" s="6"/>
    </row>
    <row r="24" spans="2:12" ht="15.75" customHeight="1" x14ac:dyDescent="0.25">
      <c r="B24" s="43" t="str">
        <f>+'D10'!B10</f>
        <v>D10 - CONVEYING</v>
      </c>
      <c r="C24" s="48"/>
      <c r="D24" s="123"/>
      <c r="E24" s="48"/>
      <c r="F24" s="16"/>
      <c r="G24" s="149">
        <v>0</v>
      </c>
      <c r="H24" s="75" t="e">
        <f t="shared" si="0"/>
        <v>#DIV/0!</v>
      </c>
      <c r="I24" s="166"/>
      <c r="J24" s="20"/>
      <c r="K24" s="6"/>
      <c r="L24" s="6"/>
    </row>
    <row r="25" spans="2:12" ht="15.75" customHeight="1" x14ac:dyDescent="0.25">
      <c r="B25" s="43" t="str">
        <f>+'D20'!B10</f>
        <v>D20 - PLUMBING</v>
      </c>
      <c r="C25" s="48"/>
      <c r="D25" s="123"/>
      <c r="E25" s="48"/>
      <c r="F25" s="16"/>
      <c r="G25" s="149">
        <v>0</v>
      </c>
      <c r="H25" s="75" t="e">
        <f t="shared" si="0"/>
        <v>#DIV/0!</v>
      </c>
      <c r="I25" s="166"/>
      <c r="J25" s="20"/>
      <c r="K25" s="6"/>
      <c r="L25" s="6"/>
    </row>
    <row r="26" spans="2:12" ht="15.75" customHeight="1" x14ac:dyDescent="0.25">
      <c r="B26" s="43" t="str">
        <f>'D30'!B10</f>
        <v>D30 - HVAC</v>
      </c>
      <c r="C26" s="48"/>
      <c r="D26" s="123"/>
      <c r="E26" s="48"/>
      <c r="F26" s="16"/>
      <c r="G26" s="149">
        <v>0</v>
      </c>
      <c r="H26" s="75" t="e">
        <f t="shared" si="0"/>
        <v>#DIV/0!</v>
      </c>
      <c r="I26" s="166"/>
      <c r="J26" s="20"/>
      <c r="K26" s="6"/>
      <c r="L26" s="6"/>
    </row>
    <row r="27" spans="2:12" ht="15.75" customHeight="1" x14ac:dyDescent="0.25">
      <c r="B27" s="43" t="str">
        <f>+'D40'!B10</f>
        <v>D40 - FIRE PROTECTION</v>
      </c>
      <c r="C27" s="48"/>
      <c r="D27" s="123"/>
      <c r="E27" s="48"/>
      <c r="F27" s="16"/>
      <c r="G27" s="149">
        <v>0</v>
      </c>
      <c r="H27" s="75" t="e">
        <f t="shared" si="0"/>
        <v>#DIV/0!</v>
      </c>
      <c r="I27" s="166"/>
      <c r="J27" s="20"/>
      <c r="K27" s="6"/>
      <c r="L27" s="6"/>
    </row>
    <row r="28" spans="2:12" ht="15.75" customHeight="1" x14ac:dyDescent="0.25">
      <c r="B28" s="43" t="str">
        <f>+'D50'!B10</f>
        <v>D50 - ELECTRICAL</v>
      </c>
      <c r="C28" s="48"/>
      <c r="D28" s="123"/>
      <c r="E28" s="48"/>
      <c r="F28" s="16"/>
      <c r="G28" s="149">
        <v>0</v>
      </c>
      <c r="H28" s="75" t="e">
        <f t="shared" si="0"/>
        <v>#DIV/0!</v>
      </c>
      <c r="I28" s="166"/>
      <c r="J28" s="20"/>
      <c r="K28" s="6"/>
      <c r="L28" s="6"/>
    </row>
    <row r="29" spans="2:12" ht="15.75" customHeight="1" x14ac:dyDescent="0.25">
      <c r="B29" s="43" t="str">
        <f>+'E10'!B10</f>
        <v>E10 - EQUIPMENT</v>
      </c>
      <c r="C29" s="48"/>
      <c r="D29" s="123"/>
      <c r="E29" s="48"/>
      <c r="F29" s="16"/>
      <c r="G29" s="149">
        <v>0</v>
      </c>
      <c r="H29" s="75" t="e">
        <f t="shared" si="0"/>
        <v>#DIV/0!</v>
      </c>
      <c r="I29" s="166"/>
      <c r="J29" s="20"/>
      <c r="K29" s="6"/>
      <c r="L29" s="6"/>
    </row>
    <row r="30" spans="2:12" ht="15.75" customHeight="1" x14ac:dyDescent="0.25">
      <c r="B30" s="43" t="str">
        <f>+'E20'!B10</f>
        <v>E20 - FURNISHINGS</v>
      </c>
      <c r="C30" s="48"/>
      <c r="D30" s="123"/>
      <c r="E30" s="48"/>
      <c r="F30" s="16"/>
      <c r="G30" s="149">
        <v>0</v>
      </c>
      <c r="H30" s="75" t="e">
        <f t="shared" si="0"/>
        <v>#DIV/0!</v>
      </c>
      <c r="I30" s="166"/>
      <c r="J30" s="20"/>
      <c r="K30" s="6"/>
      <c r="L30" s="6"/>
    </row>
    <row r="31" spans="2:12" ht="15.75" customHeight="1" x14ac:dyDescent="0.25">
      <c r="B31" s="43" t="str">
        <f>+'F10'!B10</f>
        <v>F10 - SPECIAL CONSTRUCTION</v>
      </c>
      <c r="C31" s="48"/>
      <c r="D31" s="123"/>
      <c r="E31" s="48"/>
      <c r="F31" s="16"/>
      <c r="G31" s="149">
        <v>0</v>
      </c>
      <c r="H31" s="75" t="e">
        <f t="shared" si="0"/>
        <v>#DIV/0!</v>
      </c>
      <c r="I31" s="166"/>
      <c r="J31" s="20"/>
      <c r="K31" s="6"/>
      <c r="L31" s="6"/>
    </row>
    <row r="32" spans="2:12" ht="15.75" customHeight="1" x14ac:dyDescent="0.25">
      <c r="B32" s="43" t="str">
        <f>+'F20'!B10</f>
        <v>F20 - SELECTIVE DEMOLITION</v>
      </c>
      <c r="C32" s="48"/>
      <c r="D32" s="123"/>
      <c r="E32" s="48"/>
      <c r="F32" s="16"/>
      <c r="G32" s="149">
        <v>0</v>
      </c>
      <c r="H32" s="75" t="e">
        <f t="shared" si="0"/>
        <v>#DIV/0!</v>
      </c>
      <c r="I32" s="166"/>
      <c r="J32" s="20"/>
      <c r="K32" s="6"/>
      <c r="L32" s="6"/>
    </row>
    <row r="33" spans="2:12" ht="15.75" customHeight="1" x14ac:dyDescent="0.25">
      <c r="B33" s="43" t="str">
        <f>+'G20'!B10</f>
        <v>G20 - SITEWORK</v>
      </c>
      <c r="C33" s="48"/>
      <c r="D33" s="123"/>
      <c r="E33" s="48"/>
      <c r="F33" s="16"/>
      <c r="G33" s="149">
        <v>0</v>
      </c>
      <c r="H33" s="75" t="e">
        <f t="shared" si="0"/>
        <v>#DIV/0!</v>
      </c>
      <c r="I33" s="166"/>
      <c r="J33" s="20"/>
      <c r="K33" s="6"/>
      <c r="L33" s="6"/>
    </row>
    <row r="34" spans="2:12" ht="15.75" customHeight="1" x14ac:dyDescent="0.25">
      <c r="B34" s="43" t="str">
        <f>+'G70'!B10</f>
        <v>G70 - OFFSITE WORK</v>
      </c>
      <c r="C34" s="48"/>
      <c r="D34" s="123"/>
      <c r="E34" s="48"/>
      <c r="F34" s="16"/>
      <c r="G34" s="149">
        <v>0</v>
      </c>
      <c r="H34" s="75" t="e">
        <f t="shared" si="0"/>
        <v>#DIV/0!</v>
      </c>
      <c r="I34" s="166"/>
      <c r="J34" s="20"/>
      <c r="K34" s="6"/>
      <c r="L34" s="6"/>
    </row>
    <row r="35" spans="2:12" ht="15.75" customHeight="1" x14ac:dyDescent="0.25">
      <c r="B35" s="43" t="str">
        <f>+'Z10'!B10</f>
        <v>Z10 - GENERAL REQUIREMENTS</v>
      </c>
      <c r="C35" s="48"/>
      <c r="D35" s="123"/>
      <c r="E35" s="48"/>
      <c r="F35" s="16"/>
      <c r="G35" s="149">
        <v>0</v>
      </c>
      <c r="H35" s="75" t="e">
        <f t="shared" si="0"/>
        <v>#DIV/0!</v>
      </c>
      <c r="I35" s="166"/>
      <c r="J35" s="20"/>
      <c r="K35" s="6"/>
      <c r="L35" s="6"/>
    </row>
    <row r="36" spans="2:12" ht="7.5" customHeight="1" x14ac:dyDescent="0.25">
      <c r="B36" s="150"/>
      <c r="C36" s="151"/>
      <c r="D36" s="152"/>
      <c r="E36" s="151"/>
      <c r="F36" s="153"/>
      <c r="G36" s="154"/>
      <c r="H36" s="154"/>
      <c r="I36" s="176"/>
      <c r="J36" s="20"/>
      <c r="K36" s="6"/>
      <c r="L36" s="6"/>
    </row>
    <row r="37" spans="2:12" ht="6.75" customHeight="1" x14ac:dyDescent="0.25">
      <c r="B37" s="155"/>
      <c r="C37" s="100"/>
      <c r="D37" s="99"/>
      <c r="E37" s="100"/>
      <c r="F37" s="101"/>
      <c r="G37" s="156"/>
      <c r="H37" s="156"/>
      <c r="I37" s="177"/>
      <c r="J37" s="20"/>
      <c r="K37" s="6"/>
      <c r="L37" s="6"/>
    </row>
    <row r="38" spans="2:12" ht="15.75" customHeight="1" x14ac:dyDescent="0.25">
      <c r="B38" s="47" t="s">
        <v>9</v>
      </c>
      <c r="C38" s="105"/>
      <c r="D38" s="157"/>
      <c r="E38" s="33"/>
      <c r="F38" s="16"/>
      <c r="G38" s="15">
        <f>SUM(G16:G37)</f>
        <v>0</v>
      </c>
      <c r="H38" s="75" t="e">
        <f>(G38/H$3)</f>
        <v>#DIV/0!</v>
      </c>
      <c r="I38" s="166"/>
      <c r="J38" s="20"/>
      <c r="K38" s="6"/>
      <c r="L38" s="6"/>
    </row>
    <row r="39" spans="2:12" ht="6.75" customHeight="1" x14ac:dyDescent="0.25">
      <c r="B39" s="47"/>
      <c r="C39" s="105"/>
      <c r="D39" s="157"/>
      <c r="E39" s="33"/>
      <c r="F39" s="16"/>
      <c r="G39" s="15"/>
      <c r="H39" s="75"/>
      <c r="I39" s="166"/>
      <c r="J39" s="20"/>
      <c r="K39" s="6"/>
      <c r="L39" s="6"/>
    </row>
    <row r="40" spans="2:12" ht="15.75" customHeight="1" x14ac:dyDescent="0.25">
      <c r="B40" s="47" t="s">
        <v>136</v>
      </c>
      <c r="C40" s="96"/>
      <c r="D40" s="249"/>
      <c r="E40" s="33"/>
      <c r="F40" s="16"/>
      <c r="G40" s="15">
        <f>G38*D40</f>
        <v>0</v>
      </c>
      <c r="H40" s="75" t="e">
        <f t="shared" ref="H40:H46" si="1">(G40/H$3)</f>
        <v>#DIV/0!</v>
      </c>
      <c r="I40" s="166"/>
      <c r="J40" s="20"/>
      <c r="K40" s="6"/>
      <c r="L40" s="6"/>
    </row>
    <row r="41" spans="2:12" ht="15.75" customHeight="1" x14ac:dyDescent="0.25">
      <c r="B41" s="47" t="s">
        <v>10</v>
      </c>
      <c r="C41" s="96"/>
      <c r="D41" s="250"/>
      <c r="E41" s="33"/>
      <c r="F41" s="16"/>
      <c r="G41" s="15">
        <f>G38*D41</f>
        <v>0</v>
      </c>
      <c r="H41" s="75" t="e">
        <f t="shared" si="1"/>
        <v>#DIV/0!</v>
      </c>
      <c r="I41" s="166"/>
      <c r="J41" s="20"/>
      <c r="K41" s="6"/>
      <c r="L41" s="6"/>
    </row>
    <row r="42" spans="2:12" ht="15.75" customHeight="1" x14ac:dyDescent="0.25">
      <c r="B42" s="47" t="s">
        <v>11</v>
      </c>
      <c r="C42" s="96"/>
      <c r="D42" s="250"/>
      <c r="E42" s="33"/>
      <c r="F42" s="16"/>
      <c r="G42" s="15">
        <f>G38*D42</f>
        <v>0</v>
      </c>
      <c r="H42" s="75" t="e">
        <f t="shared" si="1"/>
        <v>#DIV/0!</v>
      </c>
      <c r="I42" s="166"/>
      <c r="J42" s="20"/>
      <c r="K42" s="6"/>
      <c r="L42" s="6"/>
    </row>
    <row r="43" spans="2:12" ht="15.75" customHeight="1" x14ac:dyDescent="0.25">
      <c r="B43" s="47" t="s">
        <v>135</v>
      </c>
      <c r="C43" s="96"/>
      <c r="D43" s="250"/>
      <c r="E43" s="33"/>
      <c r="F43" s="16"/>
      <c r="G43" s="15">
        <f>SUM(G38:G42)*D43</f>
        <v>0</v>
      </c>
      <c r="H43" s="75" t="e">
        <f t="shared" si="1"/>
        <v>#DIV/0!</v>
      </c>
      <c r="I43" s="166"/>
      <c r="J43" s="20"/>
      <c r="K43" s="6"/>
      <c r="L43" s="6"/>
    </row>
    <row r="44" spans="2:12" ht="15.75" customHeight="1" x14ac:dyDescent="0.25">
      <c r="B44" s="47" t="s">
        <v>6</v>
      </c>
      <c r="C44" s="96"/>
      <c r="D44" s="250"/>
      <c r="E44" s="33"/>
      <c r="F44" s="16"/>
      <c r="G44" s="15">
        <f>SUM(G38:G43)*D44</f>
        <v>0</v>
      </c>
      <c r="H44" s="75" t="e">
        <f t="shared" si="1"/>
        <v>#DIV/0!</v>
      </c>
      <c r="I44" s="166"/>
      <c r="J44" s="20"/>
      <c r="K44" s="6"/>
      <c r="L44" s="6"/>
    </row>
    <row r="45" spans="2:12" ht="15.75" customHeight="1" x14ac:dyDescent="0.25">
      <c r="B45" s="47" t="s">
        <v>142</v>
      </c>
      <c r="C45" s="96"/>
      <c r="D45" s="249"/>
      <c r="E45" s="33"/>
      <c r="F45" s="16"/>
      <c r="G45" s="15">
        <f>SUM(G38:G44)*D45</f>
        <v>0</v>
      </c>
      <c r="H45" s="75" t="e">
        <f>(G45/H$3)</f>
        <v>#DIV/0!</v>
      </c>
      <c r="I45" s="166"/>
      <c r="J45" s="20"/>
      <c r="K45" s="6"/>
      <c r="L45" s="6"/>
    </row>
    <row r="46" spans="2:12" ht="15.75" customHeight="1" x14ac:dyDescent="0.25">
      <c r="B46" s="47" t="s">
        <v>14</v>
      </c>
      <c r="C46" s="96"/>
      <c r="D46" s="249"/>
      <c r="E46" s="33"/>
      <c r="F46" s="16"/>
      <c r="G46" s="15">
        <f>SUM(G38:G45)*D46</f>
        <v>0</v>
      </c>
      <c r="H46" s="75" t="e">
        <f t="shared" si="1"/>
        <v>#DIV/0!</v>
      </c>
      <c r="I46" s="166"/>
      <c r="J46" s="20"/>
      <c r="K46" s="6"/>
      <c r="L46" s="6"/>
    </row>
    <row r="47" spans="2:12" ht="6.75" customHeight="1" x14ac:dyDescent="0.25">
      <c r="B47" s="47"/>
      <c r="C47" s="96"/>
      <c r="D47" s="30"/>
      <c r="E47" s="33"/>
      <c r="F47" s="16"/>
      <c r="G47" s="15"/>
      <c r="H47" s="75"/>
      <c r="I47" s="166"/>
      <c r="J47" s="20"/>
      <c r="K47" s="6"/>
      <c r="L47" s="6"/>
    </row>
    <row r="48" spans="2:12" ht="4.5" customHeight="1" x14ac:dyDescent="0.25">
      <c r="B48" s="97"/>
      <c r="C48" s="98"/>
      <c r="D48" s="99"/>
      <c r="E48" s="100"/>
      <c r="F48" s="101"/>
      <c r="G48" s="102"/>
      <c r="H48" s="102"/>
      <c r="I48" s="177"/>
      <c r="J48" s="20"/>
      <c r="K48" s="6"/>
      <c r="L48" s="6"/>
    </row>
    <row r="49" spans="2:12" x14ac:dyDescent="0.25">
      <c r="B49" s="50" t="s">
        <v>344</v>
      </c>
      <c r="C49" s="31"/>
      <c r="D49" s="32"/>
      <c r="E49" s="33"/>
      <c r="F49" s="16"/>
      <c r="G49" s="15">
        <f>SUM(G38:G46)</f>
        <v>0</v>
      </c>
      <c r="H49" s="75" t="e">
        <f>(G49/H$3)</f>
        <v>#DIV/0!</v>
      </c>
      <c r="I49" s="166"/>
      <c r="J49" s="20"/>
      <c r="K49" s="6"/>
      <c r="L49" s="6"/>
    </row>
    <row r="50" spans="2:12" ht="4.5" customHeight="1" thickBot="1" x14ac:dyDescent="0.3">
      <c r="B50" s="103"/>
      <c r="C50" s="104"/>
      <c r="D50" s="76"/>
      <c r="E50" s="77"/>
      <c r="F50" s="78"/>
      <c r="G50" s="79"/>
      <c r="H50" s="79"/>
      <c r="I50" s="178"/>
      <c r="J50" s="20"/>
      <c r="K50" s="6"/>
      <c r="L50" s="6"/>
    </row>
    <row r="51" spans="2:12" ht="7.5" customHeight="1" x14ac:dyDescent="0.25">
      <c r="B51" s="150"/>
      <c r="C51" s="151"/>
      <c r="D51" s="152"/>
      <c r="E51" s="151"/>
      <c r="F51" s="153"/>
      <c r="G51" s="154"/>
      <c r="H51" s="154"/>
      <c r="I51" s="176"/>
      <c r="J51" s="20"/>
      <c r="K51" s="6"/>
      <c r="L51" s="6"/>
    </row>
    <row r="52" spans="2:12" ht="6.75" customHeight="1" x14ac:dyDescent="0.25">
      <c r="B52" s="155"/>
      <c r="C52" s="100"/>
      <c r="D52" s="99"/>
      <c r="E52" s="100"/>
      <c r="F52" s="101"/>
      <c r="G52" s="156"/>
      <c r="H52" s="156"/>
      <c r="I52" s="177"/>
      <c r="J52" s="20"/>
      <c r="K52" s="6"/>
      <c r="L52" s="6"/>
    </row>
    <row r="53" spans="2:12" ht="6.75" customHeight="1" x14ac:dyDescent="0.25">
      <c r="B53" s="265"/>
      <c r="C53" s="151"/>
      <c r="D53" s="264"/>
      <c r="E53" s="151"/>
      <c r="F53" s="266"/>
      <c r="G53" s="267"/>
      <c r="H53" s="268"/>
      <c r="I53" s="269"/>
      <c r="J53" s="20"/>
      <c r="K53" s="6"/>
      <c r="L53" s="6"/>
    </row>
    <row r="54" spans="2:12" x14ac:dyDescent="0.25">
      <c r="I54" s="239"/>
    </row>
    <row r="55" spans="2:12" s="5" customFormat="1" ht="12" customHeight="1" x14ac:dyDescent="0.25">
      <c r="B55" s="33"/>
      <c r="C55" s="109"/>
      <c r="D55" s="44"/>
      <c r="E55" s="92"/>
      <c r="F55" s="80"/>
      <c r="G55" s="93"/>
      <c r="H55" s="93"/>
      <c r="I55" s="94"/>
      <c r="J55" s="19"/>
    </row>
    <row r="56" spans="2:12" x14ac:dyDescent="0.25">
      <c r="I56" s="239"/>
    </row>
    <row r="57" spans="2:12" x14ac:dyDescent="0.25">
      <c r="I57" s="239"/>
    </row>
    <row r="58" spans="2:12" x14ac:dyDescent="0.25">
      <c r="I58" s="239"/>
    </row>
    <row r="59" spans="2:12" x14ac:dyDescent="0.25">
      <c r="I59" s="239"/>
    </row>
    <row r="60" spans="2:12" x14ac:dyDescent="0.25">
      <c r="I60" s="239"/>
    </row>
    <row r="61" spans="2:12" x14ac:dyDescent="0.25">
      <c r="I61" s="239"/>
    </row>
    <row r="62" spans="2:12" x14ac:dyDescent="0.25">
      <c r="I62" s="239"/>
    </row>
    <row r="63" spans="2:12" x14ac:dyDescent="0.25">
      <c r="I63" s="239"/>
    </row>
    <row r="64" spans="2:12" x14ac:dyDescent="0.25">
      <c r="I64" s="239"/>
    </row>
    <row r="65" spans="2:10" x14ac:dyDescent="0.25">
      <c r="I65" s="239"/>
    </row>
    <row r="66" spans="2:10" x14ac:dyDescent="0.25">
      <c r="I66" s="239"/>
    </row>
    <row r="67" spans="2:10" x14ac:dyDescent="0.25">
      <c r="I67" s="239"/>
    </row>
    <row r="68" spans="2:10" x14ac:dyDescent="0.25">
      <c r="I68" s="239"/>
    </row>
    <row r="69" spans="2:10" s="5" customFormat="1" ht="15.75" x14ac:dyDescent="0.25">
      <c r="B69" s="33"/>
      <c r="C69" s="109"/>
      <c r="D69" s="44"/>
      <c r="E69" s="92"/>
      <c r="F69" s="80"/>
      <c r="G69" s="93"/>
      <c r="H69" s="93"/>
      <c r="I69" s="94"/>
      <c r="J69" s="19"/>
    </row>
    <row r="70" spans="2:10" x14ac:dyDescent="0.25">
      <c r="I70" s="239"/>
    </row>
    <row r="71" spans="2:10" x14ac:dyDescent="0.25">
      <c r="I71" s="239"/>
    </row>
    <row r="72" spans="2:10" x14ac:dyDescent="0.25">
      <c r="I72" s="239"/>
    </row>
    <row r="73" spans="2:10" x14ac:dyDescent="0.25">
      <c r="I73" s="239"/>
    </row>
    <row r="74" spans="2:10" x14ac:dyDescent="0.25">
      <c r="I74" s="239"/>
    </row>
    <row r="75" spans="2:10" x14ac:dyDescent="0.25">
      <c r="I75" s="239"/>
    </row>
    <row r="76" spans="2:10" x14ac:dyDescent="0.25">
      <c r="I76" s="239"/>
    </row>
    <row r="77" spans="2:10" x14ac:dyDescent="0.25">
      <c r="I77" s="239"/>
    </row>
    <row r="78" spans="2:10" x14ac:dyDescent="0.25">
      <c r="I78" s="239"/>
    </row>
    <row r="79" spans="2:10" x14ac:dyDescent="0.25">
      <c r="I79" s="239"/>
    </row>
    <row r="80" spans="2:10" x14ac:dyDescent="0.25">
      <c r="I80" s="239"/>
    </row>
    <row r="81" spans="2:10" x14ac:dyDescent="0.25">
      <c r="I81" s="239"/>
    </row>
    <row r="82" spans="2:10" x14ac:dyDescent="0.25">
      <c r="I82" s="239"/>
    </row>
    <row r="83" spans="2:10" s="5" customFormat="1" ht="15.75" x14ac:dyDescent="0.25">
      <c r="B83" s="33"/>
      <c r="C83" s="109"/>
      <c r="D83" s="44"/>
      <c r="E83" s="92"/>
      <c r="F83" s="80"/>
      <c r="G83" s="93"/>
      <c r="H83" s="93"/>
      <c r="I83" s="94"/>
      <c r="J83" s="19"/>
    </row>
    <row r="84" spans="2:10" x14ac:dyDescent="0.25">
      <c r="I84" s="239"/>
    </row>
    <row r="85" spans="2:10" x14ac:dyDescent="0.25">
      <c r="I85" s="239"/>
    </row>
    <row r="86" spans="2:10" x14ac:dyDescent="0.25">
      <c r="I86" s="239"/>
    </row>
    <row r="87" spans="2:10" x14ac:dyDescent="0.25">
      <c r="I87" s="239"/>
    </row>
    <row r="88" spans="2:10" x14ac:dyDescent="0.25">
      <c r="I88" s="239"/>
    </row>
    <row r="89" spans="2:10" x14ac:dyDescent="0.25">
      <c r="B89" s="2"/>
      <c r="C89" s="2"/>
      <c r="D89" s="2"/>
      <c r="E89" s="2"/>
      <c r="F89" s="2"/>
      <c r="G89" s="2"/>
      <c r="H89" s="2"/>
      <c r="I89" s="239"/>
    </row>
    <row r="90" spans="2:10" x14ac:dyDescent="0.25">
      <c r="B90" s="2"/>
      <c r="C90" s="2"/>
      <c r="D90" s="2"/>
      <c r="E90" s="2"/>
      <c r="F90" s="2"/>
      <c r="G90" s="2"/>
      <c r="H90" s="2"/>
      <c r="I90" s="239"/>
    </row>
    <row r="91" spans="2:10" x14ac:dyDescent="0.25">
      <c r="B91" s="2"/>
      <c r="C91" s="2"/>
      <c r="D91" s="2"/>
      <c r="E91" s="2"/>
      <c r="F91" s="2"/>
      <c r="G91" s="2"/>
      <c r="H91" s="2"/>
      <c r="I91" s="239"/>
    </row>
    <row r="92" spans="2:10" x14ac:dyDescent="0.25">
      <c r="B92" s="2"/>
      <c r="C92" s="2"/>
      <c r="D92" s="2"/>
      <c r="E92" s="2"/>
      <c r="F92" s="2"/>
      <c r="G92" s="2"/>
      <c r="H92" s="2"/>
      <c r="I92" s="239"/>
    </row>
    <row r="93" spans="2:10" x14ac:dyDescent="0.25">
      <c r="B93" s="2"/>
      <c r="C93" s="2"/>
      <c r="D93" s="2"/>
      <c r="E93" s="2"/>
      <c r="F93" s="2"/>
      <c r="G93" s="2"/>
      <c r="H93" s="2"/>
      <c r="I93" s="239"/>
    </row>
    <row r="94" spans="2:10" x14ac:dyDescent="0.25">
      <c r="B94" s="2"/>
      <c r="C94" s="2"/>
      <c r="D94" s="2"/>
      <c r="E94" s="2"/>
      <c r="F94" s="2"/>
      <c r="G94" s="2"/>
      <c r="H94" s="2"/>
      <c r="I94" s="239"/>
    </row>
    <row r="95" spans="2:10" x14ac:dyDescent="0.25">
      <c r="B95" s="2"/>
      <c r="C95" s="2"/>
      <c r="D95" s="2"/>
      <c r="E95" s="2"/>
      <c r="F95" s="2"/>
      <c r="G95" s="2"/>
      <c r="H95" s="2"/>
      <c r="I95" s="239"/>
    </row>
    <row r="96" spans="2:10" x14ac:dyDescent="0.25">
      <c r="B96" s="2"/>
      <c r="C96" s="2"/>
      <c r="D96" s="2"/>
      <c r="E96" s="2"/>
      <c r="F96" s="2"/>
      <c r="G96" s="2"/>
      <c r="H96" s="2"/>
      <c r="I96" s="239"/>
    </row>
    <row r="97" spans="2:9" x14ac:dyDescent="0.25">
      <c r="B97" s="2"/>
      <c r="C97" s="2"/>
      <c r="D97" s="2"/>
      <c r="E97" s="2"/>
      <c r="F97" s="2"/>
      <c r="G97" s="2"/>
      <c r="H97" s="2"/>
      <c r="I97" s="239"/>
    </row>
    <row r="98" spans="2:9" x14ac:dyDescent="0.25">
      <c r="B98" s="2"/>
      <c r="C98" s="2"/>
      <c r="D98" s="2"/>
      <c r="E98" s="2"/>
      <c r="F98" s="2"/>
      <c r="G98" s="2"/>
      <c r="H98" s="2"/>
      <c r="I98" s="239"/>
    </row>
    <row r="99" spans="2:9" x14ac:dyDescent="0.25">
      <c r="B99" s="2"/>
      <c r="C99" s="2"/>
      <c r="D99" s="2"/>
      <c r="E99" s="2"/>
      <c r="F99" s="2"/>
      <c r="G99" s="2"/>
      <c r="H99" s="2"/>
      <c r="I99" s="239"/>
    </row>
    <row r="100" spans="2:9" x14ac:dyDescent="0.25">
      <c r="B100" s="2"/>
      <c r="C100" s="2"/>
      <c r="D100" s="2"/>
      <c r="E100" s="2"/>
      <c r="F100" s="2"/>
      <c r="G100" s="2"/>
      <c r="H100" s="2"/>
      <c r="I100" s="239"/>
    </row>
    <row r="101" spans="2:9" x14ac:dyDescent="0.25">
      <c r="B101" s="2"/>
      <c r="C101" s="2"/>
      <c r="D101" s="2"/>
      <c r="E101" s="2"/>
      <c r="F101" s="2"/>
      <c r="G101" s="2"/>
      <c r="H101" s="2"/>
      <c r="I101" s="239"/>
    </row>
    <row r="102" spans="2:9" x14ac:dyDescent="0.25">
      <c r="B102" s="2"/>
      <c r="C102" s="2"/>
      <c r="D102" s="2"/>
      <c r="E102" s="2"/>
      <c r="F102" s="2"/>
      <c r="G102" s="2"/>
      <c r="H102" s="2"/>
      <c r="I102" s="239"/>
    </row>
    <row r="103" spans="2:9" x14ac:dyDescent="0.25">
      <c r="B103" s="2"/>
      <c r="C103" s="2"/>
      <c r="D103" s="2"/>
      <c r="E103" s="2"/>
      <c r="F103" s="2"/>
      <c r="G103" s="2"/>
      <c r="H103" s="2"/>
      <c r="I103" s="239"/>
    </row>
    <row r="104" spans="2:9" x14ac:dyDescent="0.25">
      <c r="B104" s="2"/>
      <c r="C104" s="2"/>
      <c r="D104" s="2"/>
      <c r="E104" s="2"/>
      <c r="F104" s="2"/>
      <c r="G104" s="2"/>
      <c r="H104" s="2"/>
      <c r="I104" s="239"/>
    </row>
    <row r="105" spans="2:9" x14ac:dyDescent="0.25">
      <c r="I105" s="239"/>
    </row>
    <row r="106" spans="2:9" x14ac:dyDescent="0.25">
      <c r="I106" s="239"/>
    </row>
    <row r="107" spans="2:9" x14ac:dyDescent="0.25">
      <c r="I107" s="239"/>
    </row>
    <row r="108" spans="2:9" x14ac:dyDescent="0.25">
      <c r="I108" s="239"/>
    </row>
    <row r="109" spans="2:9" x14ac:dyDescent="0.25">
      <c r="I109" s="239"/>
    </row>
    <row r="110" spans="2:9" x14ac:dyDescent="0.25">
      <c r="I110" s="239"/>
    </row>
    <row r="111" spans="2:9" x14ac:dyDescent="0.25">
      <c r="I111" s="239"/>
    </row>
    <row r="112" spans="2:9" x14ac:dyDescent="0.25">
      <c r="I112" s="239"/>
    </row>
    <row r="113" spans="2:12" s="5" customFormat="1" ht="15.75" x14ac:dyDescent="0.25">
      <c r="B113" s="33"/>
      <c r="C113" s="105"/>
      <c r="D113" s="44"/>
      <c r="E113" s="92"/>
      <c r="F113" s="80"/>
      <c r="G113" s="93"/>
      <c r="H113" s="93"/>
      <c r="I113" s="94"/>
      <c r="J113" s="19"/>
    </row>
    <row r="114" spans="2:12" x14ac:dyDescent="0.25">
      <c r="I114" s="239"/>
    </row>
    <row r="115" spans="2:12" x14ac:dyDescent="0.25">
      <c r="I115" s="239"/>
    </row>
    <row r="116" spans="2:12" x14ac:dyDescent="0.25">
      <c r="I116" s="239"/>
    </row>
    <row r="117" spans="2:12" x14ac:dyDescent="0.25">
      <c r="I117" s="239"/>
    </row>
    <row r="118" spans="2:12" x14ac:dyDescent="0.25">
      <c r="I118" s="239"/>
    </row>
    <row r="119" spans="2:12" x14ac:dyDescent="0.25">
      <c r="I119" s="239"/>
    </row>
    <row r="120" spans="2:12" x14ac:dyDescent="0.25">
      <c r="I120" s="239"/>
    </row>
    <row r="121" spans="2:12" x14ac:dyDescent="0.25">
      <c r="I121" s="239"/>
    </row>
    <row r="122" spans="2:12" x14ac:dyDescent="0.25">
      <c r="I122" s="239"/>
    </row>
    <row r="123" spans="2:12" x14ac:dyDescent="0.25">
      <c r="B123" s="33"/>
      <c r="C123" s="105"/>
      <c r="D123" s="44"/>
      <c r="E123" s="92"/>
      <c r="F123" s="80"/>
      <c r="G123" s="93"/>
      <c r="H123" s="93"/>
      <c r="I123" s="94"/>
      <c r="J123" s="20"/>
      <c r="K123" s="6"/>
      <c r="L123" s="6"/>
    </row>
    <row r="124" spans="2:12" x14ac:dyDescent="0.25">
      <c r="I124" s="239"/>
    </row>
    <row r="125" spans="2:12" x14ac:dyDescent="0.25">
      <c r="I125" s="239"/>
    </row>
    <row r="126" spans="2:12" x14ac:dyDescent="0.25">
      <c r="I126" s="239"/>
    </row>
    <row r="127" spans="2:12" x14ac:dyDescent="0.25">
      <c r="I127" s="239"/>
    </row>
    <row r="128" spans="2:12" x14ac:dyDescent="0.25">
      <c r="I128" s="239"/>
    </row>
    <row r="129" spans="9:9" s="2" customFormat="1" x14ac:dyDescent="0.25">
      <c r="I129" s="239"/>
    </row>
    <row r="130" spans="9:9" s="2" customFormat="1" x14ac:dyDescent="0.25">
      <c r="I130" s="239"/>
    </row>
    <row r="131" spans="9:9" s="2" customFormat="1" x14ac:dyDescent="0.25">
      <c r="I131" s="239"/>
    </row>
    <row r="132" spans="9:9" s="2" customFormat="1" x14ac:dyDescent="0.25">
      <c r="I132" s="239"/>
    </row>
    <row r="133" spans="9:9" s="2" customFormat="1" x14ac:dyDescent="0.25">
      <c r="I133" s="239"/>
    </row>
    <row r="134" spans="9:9" s="2" customFormat="1" x14ac:dyDescent="0.25">
      <c r="I134" s="239"/>
    </row>
    <row r="135" spans="9:9" s="2" customFormat="1" x14ac:dyDescent="0.25">
      <c r="I135" s="239"/>
    </row>
    <row r="136" spans="9:9" s="2" customFormat="1" x14ac:dyDescent="0.25">
      <c r="I136" s="239"/>
    </row>
    <row r="137" spans="9:9" s="2" customFormat="1" x14ac:dyDescent="0.25">
      <c r="I137" s="239"/>
    </row>
    <row r="138" spans="9:9" s="2" customFormat="1" x14ac:dyDescent="0.25">
      <c r="I138" s="239"/>
    </row>
    <row r="139" spans="9:9" s="2" customFormat="1" x14ac:dyDescent="0.25">
      <c r="I139" s="239"/>
    </row>
    <row r="140" spans="9:9" s="2" customFormat="1" x14ac:dyDescent="0.25">
      <c r="I140" s="239"/>
    </row>
    <row r="141" spans="9:9" s="2" customFormat="1" x14ac:dyDescent="0.25">
      <c r="I141" s="239"/>
    </row>
    <row r="142" spans="9:9" s="2" customFormat="1" x14ac:dyDescent="0.25">
      <c r="I142" s="239"/>
    </row>
    <row r="143" spans="9:9" s="2" customFormat="1" x14ac:dyDescent="0.25">
      <c r="I143" s="239"/>
    </row>
    <row r="144" spans="9:9" s="2" customFormat="1" x14ac:dyDescent="0.25">
      <c r="I144" s="239"/>
    </row>
    <row r="145" spans="2:10" x14ac:dyDescent="0.25">
      <c r="I145" s="239"/>
    </row>
    <row r="146" spans="2:10" x14ac:dyDescent="0.25">
      <c r="I146" s="239"/>
    </row>
    <row r="147" spans="2:10" x14ac:dyDescent="0.25">
      <c r="I147" s="239"/>
    </row>
    <row r="148" spans="2:10" s="6" customFormat="1" x14ac:dyDescent="0.25">
      <c r="B148" s="33"/>
      <c r="C148" s="105"/>
      <c r="D148" s="44"/>
      <c r="E148" s="92"/>
      <c r="F148" s="80"/>
      <c r="G148" s="93"/>
      <c r="H148" s="93"/>
      <c r="I148" s="94"/>
      <c r="J148" s="20"/>
    </row>
    <row r="149" spans="2:10" x14ac:dyDescent="0.25">
      <c r="I149" s="239"/>
    </row>
    <row r="150" spans="2:10" x14ac:dyDescent="0.25">
      <c r="I150" s="239"/>
    </row>
    <row r="151" spans="2:10" x14ac:dyDescent="0.25">
      <c r="I151" s="239"/>
    </row>
    <row r="152" spans="2:10" x14ac:dyDescent="0.25">
      <c r="I152" s="239"/>
    </row>
    <row r="153" spans="2:10" x14ac:dyDescent="0.25">
      <c r="I153" s="239"/>
    </row>
    <row r="154" spans="2:10" x14ac:dyDescent="0.25">
      <c r="I154" s="239"/>
    </row>
    <row r="155" spans="2:10" x14ac:dyDescent="0.25">
      <c r="I155" s="239"/>
    </row>
    <row r="156" spans="2:10" x14ac:dyDescent="0.25">
      <c r="I156" s="239"/>
    </row>
    <row r="157" spans="2:10" s="6" customFormat="1" x14ac:dyDescent="0.25">
      <c r="B157" s="33"/>
      <c r="C157" s="105"/>
      <c r="D157" s="44"/>
      <c r="E157" s="92"/>
      <c r="F157" s="80"/>
      <c r="G157" s="93"/>
      <c r="H157" s="93"/>
      <c r="I157" s="94"/>
      <c r="J157" s="20"/>
    </row>
    <row r="158" spans="2:10" x14ac:dyDescent="0.25">
      <c r="I158" s="239"/>
    </row>
    <row r="159" spans="2:10" x14ac:dyDescent="0.25">
      <c r="I159" s="239"/>
    </row>
    <row r="160" spans="2:10" x14ac:dyDescent="0.25">
      <c r="I160" s="239"/>
    </row>
    <row r="161" spans="9:9" s="2" customFormat="1" x14ac:dyDescent="0.25">
      <c r="I161" s="239"/>
    </row>
    <row r="162" spans="9:9" s="2" customFormat="1" x14ac:dyDescent="0.25">
      <c r="I162" s="239"/>
    </row>
    <row r="163" spans="9:9" s="2" customFormat="1" x14ac:dyDescent="0.25">
      <c r="I163" s="239"/>
    </row>
    <row r="164" spans="9:9" s="2" customFormat="1" x14ac:dyDescent="0.25">
      <c r="I164" s="239"/>
    </row>
    <row r="165" spans="9:9" s="2" customFormat="1" x14ac:dyDescent="0.25">
      <c r="I165" s="239"/>
    </row>
    <row r="166" spans="9:9" s="2" customFormat="1" x14ac:dyDescent="0.25">
      <c r="I166" s="239"/>
    </row>
    <row r="167" spans="9:9" s="2" customFormat="1" x14ac:dyDescent="0.25">
      <c r="I167" s="239"/>
    </row>
    <row r="168" spans="9:9" s="2" customFormat="1" x14ac:dyDescent="0.25">
      <c r="I168" s="239"/>
    </row>
    <row r="169" spans="9:9" s="2" customFormat="1" x14ac:dyDescent="0.25">
      <c r="I169" s="239"/>
    </row>
    <row r="170" spans="9:9" s="2" customFormat="1" x14ac:dyDescent="0.25">
      <c r="I170" s="239"/>
    </row>
    <row r="171" spans="9:9" s="2" customFormat="1" x14ac:dyDescent="0.25">
      <c r="I171" s="239"/>
    </row>
    <row r="172" spans="9:9" s="2" customFormat="1" x14ac:dyDescent="0.25">
      <c r="I172" s="239"/>
    </row>
    <row r="173" spans="9:9" s="2" customFormat="1" x14ac:dyDescent="0.25">
      <c r="I173" s="239"/>
    </row>
    <row r="174" spans="9:9" s="2" customFormat="1" x14ac:dyDescent="0.25">
      <c r="I174" s="239"/>
    </row>
    <row r="175" spans="9:9" s="2" customFormat="1" x14ac:dyDescent="0.25">
      <c r="I175" s="239"/>
    </row>
    <row r="176" spans="9:9" s="2" customFormat="1" x14ac:dyDescent="0.25">
      <c r="I176" s="239"/>
    </row>
    <row r="177" spans="2:12" x14ac:dyDescent="0.25">
      <c r="I177" s="239"/>
    </row>
    <row r="178" spans="2:12" x14ac:dyDescent="0.25">
      <c r="I178" s="239"/>
    </row>
    <row r="179" spans="2:12" x14ac:dyDescent="0.25">
      <c r="I179" s="239"/>
    </row>
    <row r="180" spans="2:12" x14ac:dyDescent="0.25">
      <c r="I180" s="239"/>
    </row>
    <row r="181" spans="2:12" x14ac:dyDescent="0.25">
      <c r="I181" s="239"/>
    </row>
    <row r="182" spans="2:12" x14ac:dyDescent="0.25">
      <c r="I182" s="239"/>
    </row>
    <row r="183" spans="2:12" x14ac:dyDescent="0.25">
      <c r="B183" s="33"/>
      <c r="C183" s="105"/>
      <c r="D183" s="44"/>
      <c r="E183" s="92"/>
      <c r="F183" s="80"/>
      <c r="G183" s="93"/>
      <c r="H183" s="93"/>
      <c r="I183" s="94"/>
      <c r="J183" s="20"/>
      <c r="K183" s="6"/>
      <c r="L183" s="6"/>
    </row>
    <row r="184" spans="2:12" x14ac:dyDescent="0.25">
      <c r="I184" s="239"/>
    </row>
    <row r="185" spans="2:12" x14ac:dyDescent="0.25">
      <c r="I185" s="239"/>
    </row>
    <row r="186" spans="2:12" x14ac:dyDescent="0.25">
      <c r="I186" s="239"/>
    </row>
    <row r="187" spans="2:12" x14ac:dyDescent="0.25">
      <c r="I187" s="239"/>
    </row>
    <row r="188" spans="2:12" x14ac:dyDescent="0.25">
      <c r="I188" s="239"/>
    </row>
    <row r="189" spans="2:12" x14ac:dyDescent="0.25">
      <c r="I189" s="239"/>
    </row>
    <row r="190" spans="2:12" x14ac:dyDescent="0.25">
      <c r="I190" s="239"/>
    </row>
    <row r="191" spans="2:12" x14ac:dyDescent="0.25">
      <c r="I191" s="239"/>
    </row>
    <row r="192" spans="2:12" x14ac:dyDescent="0.25">
      <c r="B192" s="33"/>
      <c r="C192" s="105"/>
      <c r="D192" s="44"/>
      <c r="E192" s="92"/>
      <c r="F192" s="80"/>
      <c r="G192" s="93"/>
      <c r="H192" s="93"/>
      <c r="I192" s="94"/>
      <c r="J192" s="20"/>
      <c r="K192" s="6"/>
      <c r="L192" s="6"/>
    </row>
    <row r="193" spans="2:12" x14ac:dyDescent="0.25">
      <c r="I193" s="239"/>
    </row>
    <row r="194" spans="2:12" x14ac:dyDescent="0.25">
      <c r="I194" s="239"/>
    </row>
    <row r="195" spans="2:12" x14ac:dyDescent="0.25">
      <c r="I195" s="239"/>
    </row>
    <row r="196" spans="2:12" x14ac:dyDescent="0.25">
      <c r="I196" s="239"/>
    </row>
    <row r="197" spans="2:12" x14ac:dyDescent="0.25">
      <c r="I197" s="239"/>
    </row>
    <row r="198" spans="2:12" x14ac:dyDescent="0.25">
      <c r="I198" s="239"/>
    </row>
    <row r="199" spans="2:12" x14ac:dyDescent="0.25">
      <c r="I199" s="239"/>
    </row>
    <row r="200" spans="2:12" x14ac:dyDescent="0.25">
      <c r="I200" s="239"/>
    </row>
    <row r="201" spans="2:12" x14ac:dyDescent="0.25">
      <c r="I201" s="239"/>
    </row>
    <row r="202" spans="2:12" x14ac:dyDescent="0.25">
      <c r="I202" s="239"/>
    </row>
    <row r="203" spans="2:12" x14ac:dyDescent="0.25">
      <c r="B203" s="33"/>
      <c r="C203" s="105"/>
      <c r="D203" s="44"/>
      <c r="E203" s="92"/>
      <c r="F203" s="80"/>
      <c r="G203" s="93"/>
      <c r="H203" s="93"/>
      <c r="I203" s="94"/>
      <c r="J203" s="20"/>
      <c r="K203" s="6"/>
      <c r="L203" s="6"/>
    </row>
    <row r="204" spans="2:12" x14ac:dyDescent="0.25">
      <c r="I204" s="239"/>
    </row>
    <row r="205" spans="2:12" x14ac:dyDescent="0.25">
      <c r="I205" s="239"/>
    </row>
    <row r="206" spans="2:12" x14ac:dyDescent="0.25">
      <c r="I206" s="239"/>
    </row>
    <row r="207" spans="2:12" x14ac:dyDescent="0.25">
      <c r="I207" s="239"/>
    </row>
    <row r="208" spans="2:12" x14ac:dyDescent="0.25">
      <c r="I208" s="239"/>
    </row>
    <row r="209" spans="2:12" x14ac:dyDescent="0.25">
      <c r="I209" s="239"/>
    </row>
    <row r="210" spans="2:12" x14ac:dyDescent="0.25">
      <c r="I210" s="239"/>
    </row>
    <row r="211" spans="2:12" x14ac:dyDescent="0.25">
      <c r="B211" s="33"/>
      <c r="C211" s="105"/>
      <c r="D211" s="44"/>
      <c r="E211" s="92"/>
      <c r="F211" s="80"/>
      <c r="G211" s="93"/>
      <c r="H211" s="93"/>
      <c r="I211" s="94"/>
      <c r="J211" s="20"/>
      <c r="K211" s="6"/>
      <c r="L211" s="6"/>
    </row>
    <row r="212" spans="2:12" x14ac:dyDescent="0.25">
      <c r="I212" s="239"/>
    </row>
    <row r="213" spans="2:12" x14ac:dyDescent="0.25">
      <c r="I213" s="239"/>
    </row>
    <row r="214" spans="2:12" x14ac:dyDescent="0.25">
      <c r="I214" s="239"/>
    </row>
    <row r="215" spans="2:12" x14ac:dyDescent="0.25">
      <c r="I215" s="239"/>
    </row>
    <row r="216" spans="2:12" x14ac:dyDescent="0.25">
      <c r="I216" s="239"/>
    </row>
    <row r="217" spans="2:12" x14ac:dyDescent="0.25">
      <c r="I217" s="239"/>
    </row>
    <row r="218" spans="2:12" x14ac:dyDescent="0.25">
      <c r="I218" s="239"/>
    </row>
    <row r="219" spans="2:12" x14ac:dyDescent="0.25">
      <c r="I219" s="239"/>
    </row>
    <row r="220" spans="2:12" x14ac:dyDescent="0.25">
      <c r="I220" s="239"/>
    </row>
    <row r="221" spans="2:12" x14ac:dyDescent="0.25">
      <c r="I221" s="239"/>
    </row>
    <row r="222" spans="2:12" x14ac:dyDescent="0.25">
      <c r="I222" s="239"/>
    </row>
    <row r="223" spans="2:12" x14ac:dyDescent="0.25">
      <c r="I223" s="239"/>
    </row>
    <row r="224" spans="2:12" x14ac:dyDescent="0.25">
      <c r="B224" s="33"/>
      <c r="C224" s="105"/>
      <c r="D224" s="44"/>
      <c r="E224" s="92"/>
      <c r="F224" s="80"/>
      <c r="G224" s="93"/>
      <c r="H224" s="93"/>
      <c r="I224" s="94"/>
      <c r="J224" s="20"/>
      <c r="K224" s="6"/>
      <c r="L224" s="6"/>
    </row>
    <row r="225" spans="2:12" x14ac:dyDescent="0.25">
      <c r="I225" s="239"/>
    </row>
    <row r="226" spans="2:12" x14ac:dyDescent="0.25">
      <c r="I226" s="239"/>
    </row>
    <row r="233" spans="2:12" x14ac:dyDescent="0.25">
      <c r="B233" s="33"/>
      <c r="C233" s="105"/>
      <c r="D233" s="44"/>
      <c r="E233" s="92"/>
      <c r="F233" s="80"/>
      <c r="G233" s="93"/>
      <c r="H233" s="93"/>
      <c r="I233" s="94"/>
      <c r="J233" s="95"/>
      <c r="K233" s="6"/>
      <c r="L233" s="6"/>
    </row>
    <row r="245" spans="2:12" x14ac:dyDescent="0.25">
      <c r="B245" s="33"/>
      <c r="C245" s="201"/>
      <c r="D245" s="44"/>
      <c r="E245" s="92"/>
      <c r="F245" s="80"/>
      <c r="G245" s="15"/>
      <c r="H245" s="202"/>
      <c r="I245" s="94"/>
      <c r="J245" s="95"/>
      <c r="K245" s="6"/>
      <c r="L245" s="6"/>
    </row>
    <row r="254" spans="2:12" x14ac:dyDescent="0.25">
      <c r="B254" s="116"/>
      <c r="C254" s="116"/>
      <c r="D254" s="117"/>
      <c r="E254" s="116"/>
      <c r="F254" s="113"/>
      <c r="G254" s="114"/>
      <c r="H254" s="115"/>
      <c r="I254" s="115"/>
      <c r="J254" s="20"/>
      <c r="K254" s="6"/>
      <c r="L254" s="6"/>
    </row>
    <row r="263" spans="6:10" s="2" customFormat="1" x14ac:dyDescent="0.25">
      <c r="F263" s="27"/>
      <c r="G263" s="28"/>
      <c r="H263" s="29"/>
      <c r="I263" s="29"/>
      <c r="J263" s="14"/>
    </row>
  </sheetData>
  <mergeCells count="7">
    <mergeCell ref="F11:H11"/>
    <mergeCell ref="D2:I2"/>
    <mergeCell ref="D3:F3"/>
    <mergeCell ref="D4:F4"/>
    <mergeCell ref="D5:F5"/>
    <mergeCell ref="D6:F6"/>
    <mergeCell ref="D7:F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6"/>
  <sheetViews>
    <sheetView workbookViewId="0">
      <selection activeCell="D12" sqref="D12"/>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8" customHeight="1" x14ac:dyDescent="0.25">
      <c r="B10" s="200" t="s">
        <v>37</v>
      </c>
      <c r="C10" s="106"/>
      <c r="D10" s="82" t="s">
        <v>12</v>
      </c>
      <c r="E10" s="83" t="s">
        <v>0</v>
      </c>
      <c r="F10" s="82" t="s">
        <v>42</v>
      </c>
      <c r="G10" s="84" t="s">
        <v>1</v>
      </c>
      <c r="H10" s="84" t="s">
        <v>13</v>
      </c>
      <c r="I10" s="85"/>
      <c r="J10" s="20"/>
      <c r="K10" s="6"/>
      <c r="L10" s="6"/>
    </row>
    <row r="11" spans="2:12" ht="12" customHeight="1" x14ac:dyDescent="0.25">
      <c r="B11" s="34"/>
      <c r="C11" s="35"/>
      <c r="D11" s="36"/>
      <c r="E11" s="35"/>
      <c r="F11" s="17"/>
      <c r="G11" s="15"/>
      <c r="H11" s="15"/>
      <c r="I11" s="165"/>
      <c r="J11" s="20"/>
      <c r="K11" s="6"/>
      <c r="L11" s="6"/>
    </row>
    <row r="12" spans="2:12" ht="12" customHeight="1" x14ac:dyDescent="0.25">
      <c r="B12" s="34" t="s">
        <v>21</v>
      </c>
      <c r="C12" s="35"/>
      <c r="D12" s="37"/>
      <c r="E12" s="38" t="s">
        <v>3</v>
      </c>
      <c r="F12" s="60"/>
      <c r="G12" s="15">
        <f t="shared" ref="G12:G21" si="0">($D12*F12)</f>
        <v>0</v>
      </c>
      <c r="H12" s="75" t="e">
        <f>(G12/'Cover Sheet'!H$3)</f>
        <v>#DIV/0!</v>
      </c>
      <c r="I12" s="166"/>
      <c r="J12" s="95"/>
      <c r="K12" s="158"/>
      <c r="L12" s="6"/>
    </row>
    <row r="13" spans="2:12" ht="12" customHeight="1" x14ac:dyDescent="0.25">
      <c r="B13" s="34" t="s">
        <v>19</v>
      </c>
      <c r="C13" s="35"/>
      <c r="D13" s="61"/>
      <c r="E13" s="38" t="s">
        <v>3</v>
      </c>
      <c r="F13" s="60"/>
      <c r="G13" s="15">
        <f t="shared" si="0"/>
        <v>0</v>
      </c>
      <c r="H13" s="75" t="e">
        <f>(G13/'Cover Sheet'!H$3)</f>
        <v>#DIV/0!</v>
      </c>
      <c r="I13" s="166"/>
      <c r="J13" s="95"/>
      <c r="K13" s="158"/>
      <c r="L13" s="6"/>
    </row>
    <row r="14" spans="2:12" ht="12" customHeight="1" x14ac:dyDescent="0.25">
      <c r="B14" s="34" t="s">
        <v>20</v>
      </c>
      <c r="C14" s="35"/>
      <c r="D14" s="61"/>
      <c r="E14" s="38" t="s">
        <v>3</v>
      </c>
      <c r="F14" s="60"/>
      <c r="G14" s="15">
        <f t="shared" si="0"/>
        <v>0</v>
      </c>
      <c r="H14" s="75" t="e">
        <f>(G14/'Cover Sheet'!H$3)</f>
        <v>#DIV/0!</v>
      </c>
      <c r="I14" s="166"/>
      <c r="J14" s="95"/>
      <c r="K14" s="158"/>
      <c r="L14" s="6"/>
    </row>
    <row r="15" spans="2:12" ht="12" customHeight="1" x14ac:dyDescent="0.25">
      <c r="B15" s="34" t="s">
        <v>18</v>
      </c>
      <c r="C15" s="35"/>
      <c r="D15" s="61"/>
      <c r="E15" s="38" t="s">
        <v>3</v>
      </c>
      <c r="F15" s="60"/>
      <c r="G15" s="15">
        <f t="shared" si="0"/>
        <v>0</v>
      </c>
      <c r="H15" s="75" t="e">
        <f>(G15/'Cover Sheet'!H$3)</f>
        <v>#DIV/0!</v>
      </c>
      <c r="I15" s="166"/>
      <c r="J15" s="95"/>
      <c r="K15" s="158"/>
      <c r="L15" s="6"/>
    </row>
    <row r="16" spans="2:12" ht="12" customHeight="1" x14ac:dyDescent="0.25">
      <c r="B16" s="34" t="s">
        <v>15</v>
      </c>
      <c r="C16" s="35"/>
      <c r="D16" s="37"/>
      <c r="E16" s="38" t="s">
        <v>3</v>
      </c>
      <c r="F16" s="60"/>
      <c r="G16" s="15">
        <f t="shared" si="0"/>
        <v>0</v>
      </c>
      <c r="H16" s="75" t="e">
        <f>(G16/'Cover Sheet'!H$3)</f>
        <v>#DIV/0!</v>
      </c>
      <c r="I16" s="166"/>
      <c r="J16" s="95"/>
      <c r="K16" s="159"/>
      <c r="L16" s="6"/>
    </row>
    <row r="17" spans="1:12" ht="12" customHeight="1" x14ac:dyDescent="0.25">
      <c r="B17" s="34" t="s">
        <v>16</v>
      </c>
      <c r="C17" s="35"/>
      <c r="D17" s="61"/>
      <c r="E17" s="38" t="s">
        <v>3</v>
      </c>
      <c r="F17" s="60"/>
      <c r="G17" s="15">
        <f t="shared" si="0"/>
        <v>0</v>
      </c>
      <c r="H17" s="75" t="e">
        <f>(G17/'Cover Sheet'!H$3)</f>
        <v>#DIV/0!</v>
      </c>
      <c r="I17" s="166"/>
      <c r="J17" s="95"/>
      <c r="K17" s="160"/>
      <c r="L17" s="161"/>
    </row>
    <row r="18" spans="1:12" ht="12" customHeight="1" x14ac:dyDescent="0.25">
      <c r="B18" s="34" t="s">
        <v>17</v>
      </c>
      <c r="C18" s="35"/>
      <c r="D18" s="61"/>
      <c r="E18" s="38" t="s">
        <v>4</v>
      </c>
      <c r="F18" s="60"/>
      <c r="G18" s="15">
        <f t="shared" si="0"/>
        <v>0</v>
      </c>
      <c r="H18" s="75" t="e">
        <f>(G18/'Cover Sheet'!H$3)</f>
        <v>#DIV/0!</v>
      </c>
      <c r="I18" s="167"/>
      <c r="J18" s="95"/>
      <c r="K18" s="158"/>
      <c r="L18" s="6"/>
    </row>
    <row r="19" spans="1:12" ht="12" customHeight="1" x14ac:dyDescent="0.25">
      <c r="B19" s="34" t="s">
        <v>22</v>
      </c>
      <c r="C19" s="35"/>
      <c r="D19" s="61"/>
      <c r="E19" s="38" t="s">
        <v>3</v>
      </c>
      <c r="F19" s="60"/>
      <c r="G19" s="15">
        <f t="shared" si="0"/>
        <v>0</v>
      </c>
      <c r="H19" s="75" t="e">
        <f>(G19/'Cover Sheet'!H$3)</f>
        <v>#DIV/0!</v>
      </c>
      <c r="I19" s="166"/>
      <c r="J19" s="95"/>
      <c r="K19" s="158"/>
      <c r="L19" s="6"/>
    </row>
    <row r="20" spans="1:12" ht="12" customHeight="1" x14ac:dyDescent="0.25">
      <c r="B20" s="34" t="s">
        <v>58</v>
      </c>
      <c r="C20" s="35"/>
      <c r="D20" s="37"/>
      <c r="E20" s="38" t="s">
        <v>3</v>
      </c>
      <c r="F20" s="60"/>
      <c r="G20" s="15">
        <f t="shared" si="0"/>
        <v>0</v>
      </c>
      <c r="H20" s="75" t="e">
        <f>(G20/'Cover Sheet'!H$3)</f>
        <v>#DIV/0!</v>
      </c>
      <c r="I20" s="166"/>
      <c r="J20" s="95"/>
      <c r="K20" s="158"/>
      <c r="L20" s="6"/>
    </row>
    <row r="21" spans="1:12" ht="12" customHeight="1" x14ac:dyDescent="0.25">
      <c r="B21" s="34" t="s">
        <v>59</v>
      </c>
      <c r="C21" s="35"/>
      <c r="D21" s="61"/>
      <c r="E21" s="38" t="s">
        <v>3</v>
      </c>
      <c r="F21" s="60"/>
      <c r="G21" s="15">
        <f t="shared" si="0"/>
        <v>0</v>
      </c>
      <c r="H21" s="75" t="e">
        <f>(G21/'Cover Sheet'!H$3)</f>
        <v>#DIV/0!</v>
      </c>
      <c r="I21" s="166"/>
      <c r="J21" s="95"/>
      <c r="K21" s="158"/>
      <c r="L21" s="6"/>
    </row>
    <row r="22" spans="1:12" ht="12" customHeight="1" x14ac:dyDescent="0.25">
      <c r="B22" s="34"/>
      <c r="C22" s="35"/>
      <c r="D22" s="37"/>
      <c r="E22" s="38"/>
      <c r="F22" s="17"/>
      <c r="G22" s="15"/>
      <c r="H22" s="15"/>
      <c r="I22" s="165"/>
      <c r="J22" s="20"/>
      <c r="K22" s="6"/>
      <c r="L22" s="6"/>
    </row>
    <row r="23" spans="1:12" ht="15" customHeight="1" thickBot="1" x14ac:dyDescent="0.3">
      <c r="B23" s="107"/>
      <c r="C23" s="108" t="str">
        <f>+B10</f>
        <v>A10 - FOUNDATIONS</v>
      </c>
      <c r="D23" s="86"/>
      <c r="E23" s="87"/>
      <c r="F23" s="88"/>
      <c r="G23" s="89">
        <f>SUM(G11:G22)</f>
        <v>0</v>
      </c>
      <c r="H23" s="90" t="e">
        <f>SUM(H11:H22)</f>
        <v>#DIV/0!</v>
      </c>
      <c r="I23" s="91"/>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07"/>
      <c r="C29" s="48"/>
      <c r="D29" s="123"/>
      <c r="E29" s="48"/>
      <c r="F29" s="23"/>
      <c r="G29" s="149"/>
      <c r="H29" s="75"/>
      <c r="I29" s="94"/>
      <c r="J29" s="20"/>
      <c r="K29" s="6"/>
      <c r="L29" s="6"/>
    </row>
    <row r="30" spans="1:12" ht="15.75" customHeight="1" x14ac:dyDescent="0.25">
      <c r="A30" s="3"/>
      <c r="B30" s="207"/>
      <c r="C30" s="48"/>
      <c r="D30" s="123"/>
      <c r="E30" s="48"/>
      <c r="F30" s="23"/>
      <c r="G30" s="149"/>
      <c r="H30" s="75"/>
      <c r="I30" s="94"/>
      <c r="J30" s="20"/>
      <c r="K30" s="6"/>
      <c r="L30" s="6"/>
    </row>
    <row r="31" spans="1:12" ht="15.75" customHeight="1" x14ac:dyDescent="0.25">
      <c r="A31" s="3"/>
      <c r="B31" s="207"/>
      <c r="C31" s="48"/>
      <c r="D31" s="123"/>
      <c r="E31" s="48"/>
      <c r="F31" s="23"/>
      <c r="G31" s="149"/>
      <c r="H31" s="75"/>
      <c r="I31" s="94"/>
      <c r="J31" s="20"/>
      <c r="K31" s="6"/>
      <c r="L31" s="6"/>
    </row>
    <row r="32" spans="1:12" ht="15.75" customHeight="1" x14ac:dyDescent="0.25">
      <c r="A32" s="3"/>
      <c r="B32" s="207"/>
      <c r="C32" s="48"/>
      <c r="D32" s="123"/>
      <c r="E32" s="48"/>
      <c r="F32" s="23"/>
      <c r="G32" s="149"/>
      <c r="H32" s="75"/>
      <c r="I32" s="94"/>
      <c r="J32" s="20"/>
      <c r="K32" s="6"/>
      <c r="L32" s="6"/>
    </row>
    <row r="33" spans="1:12" ht="15.75" customHeight="1" x14ac:dyDescent="0.25">
      <c r="A33" s="3"/>
      <c r="B33" s="207"/>
      <c r="C33" s="48"/>
      <c r="D33" s="123"/>
      <c r="E33" s="48"/>
      <c r="F33" s="23"/>
      <c r="G33" s="149"/>
      <c r="H33" s="75"/>
      <c r="I33" s="94"/>
      <c r="J33" s="20"/>
      <c r="K33" s="6"/>
      <c r="L33" s="6"/>
    </row>
    <row r="34" spans="1:12" ht="15.75" customHeight="1" x14ac:dyDescent="0.25">
      <c r="A34" s="3"/>
      <c r="B34" s="207"/>
      <c r="C34" s="48"/>
      <c r="D34" s="123"/>
      <c r="E34" s="48"/>
      <c r="F34" s="23"/>
      <c r="G34" s="149"/>
      <c r="H34" s="75"/>
      <c r="I34" s="94"/>
      <c r="J34" s="20"/>
      <c r="K34" s="6"/>
      <c r="L34" s="6"/>
    </row>
    <row r="35" spans="1:12" ht="15.75" customHeight="1" x14ac:dyDescent="0.25">
      <c r="A35" s="3"/>
      <c r="B35" s="207"/>
      <c r="C35" s="48"/>
      <c r="D35" s="123"/>
      <c r="E35" s="48"/>
      <c r="F35" s="23"/>
      <c r="G35" s="149"/>
      <c r="H35" s="75"/>
      <c r="I35" s="94"/>
      <c r="J35" s="20"/>
      <c r="K35" s="6"/>
      <c r="L35" s="6"/>
    </row>
    <row r="36" spans="1:12" ht="7.5" customHeight="1" x14ac:dyDescent="0.25">
      <c r="A36" s="3"/>
      <c r="B36" s="33"/>
      <c r="C36" s="33"/>
      <c r="D36" s="32"/>
      <c r="E36" s="33"/>
      <c r="F36" s="80"/>
      <c r="G36" s="81"/>
      <c r="H36" s="81"/>
      <c r="I36" s="208"/>
      <c r="J36" s="20"/>
      <c r="K36" s="6"/>
      <c r="L36" s="6"/>
    </row>
    <row r="37" spans="1:12" ht="6.75" customHeight="1" x14ac:dyDescent="0.25">
      <c r="A37" s="3"/>
      <c r="B37" s="48"/>
      <c r="C37" s="33"/>
      <c r="D37" s="32"/>
      <c r="E37" s="33"/>
      <c r="F37" s="23"/>
      <c r="G37" s="71"/>
      <c r="H37" s="71"/>
      <c r="I37" s="208"/>
      <c r="J37" s="20"/>
      <c r="K37" s="6"/>
      <c r="L37" s="6"/>
    </row>
    <row r="38" spans="1:12" ht="15.75" customHeight="1" x14ac:dyDescent="0.25">
      <c r="A38" s="3"/>
      <c r="B38" s="48"/>
      <c r="C38" s="105"/>
      <c r="D38" s="157"/>
      <c r="E38" s="33"/>
      <c r="F38" s="23"/>
      <c r="G38" s="15"/>
      <c r="H38" s="75"/>
      <c r="I38" s="94"/>
      <c r="J38" s="20"/>
      <c r="K38" s="6"/>
      <c r="L38" s="6"/>
    </row>
    <row r="39" spans="1:12" ht="6.75" customHeight="1" x14ac:dyDescent="0.25">
      <c r="A39" s="3"/>
      <c r="B39" s="48"/>
      <c r="C39" s="105"/>
      <c r="D39" s="157"/>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15.75" customHeight="1" x14ac:dyDescent="0.25">
      <c r="A45" s="3"/>
      <c r="B45" s="48"/>
      <c r="C45" s="33"/>
      <c r="D45" s="30"/>
      <c r="E45" s="33"/>
      <c r="F45" s="23"/>
      <c r="G45" s="15"/>
      <c r="H45" s="75"/>
      <c r="I45" s="94"/>
      <c r="J45" s="20"/>
      <c r="K45" s="6"/>
      <c r="L45" s="6"/>
    </row>
    <row r="46" spans="1:12" ht="6.75" customHeight="1" x14ac:dyDescent="0.25">
      <c r="A46" s="3"/>
      <c r="B46" s="48"/>
      <c r="C46" s="33"/>
      <c r="D46" s="30"/>
      <c r="E46" s="33"/>
      <c r="F46" s="23"/>
      <c r="G46" s="15"/>
      <c r="H46" s="75"/>
      <c r="I46" s="94"/>
      <c r="J46" s="20"/>
      <c r="K46" s="6"/>
      <c r="L46" s="6"/>
    </row>
    <row r="47" spans="1:12" ht="4.5" customHeight="1" x14ac:dyDescent="0.25">
      <c r="A47" s="3"/>
      <c r="B47" s="33"/>
      <c r="C47" s="105"/>
      <c r="D47" s="32"/>
      <c r="E47" s="33"/>
      <c r="F47" s="23"/>
      <c r="G47" s="15"/>
      <c r="H47" s="15"/>
      <c r="I47" s="208"/>
      <c r="J47" s="20"/>
      <c r="K47" s="6"/>
      <c r="L47" s="6"/>
    </row>
    <row r="48" spans="1:12" x14ac:dyDescent="0.25">
      <c r="A48" s="3"/>
      <c r="B48" s="201"/>
      <c r="C48" s="31"/>
      <c r="D48" s="32"/>
      <c r="E48" s="33"/>
      <c r="F48" s="23"/>
      <c r="G48" s="15"/>
      <c r="H48" s="75"/>
      <c r="I48" s="94"/>
      <c r="J48" s="20"/>
      <c r="K48" s="6"/>
      <c r="L48" s="6"/>
    </row>
    <row r="49" spans="1:12" ht="4.5" customHeight="1" x14ac:dyDescent="0.25">
      <c r="A49" s="3"/>
      <c r="B49" s="33"/>
      <c r="C49" s="105"/>
      <c r="D49" s="32"/>
      <c r="E49" s="33"/>
      <c r="F49" s="80"/>
      <c r="G49" s="81"/>
      <c r="H49" s="81"/>
      <c r="I49" s="208"/>
      <c r="J49" s="20"/>
      <c r="K49" s="6"/>
      <c r="L49" s="6"/>
    </row>
    <row r="50" spans="1:12" ht="12" customHeight="1" x14ac:dyDescent="0.25">
      <c r="A50" s="3"/>
      <c r="B50" s="33"/>
      <c r="C50" s="105"/>
      <c r="D50" s="32"/>
      <c r="E50" s="33"/>
      <c r="F50" s="80"/>
      <c r="G50" s="81"/>
      <c r="H50" s="81"/>
      <c r="I50" s="208"/>
      <c r="J50" s="20"/>
      <c r="K50" s="6"/>
      <c r="L50" s="6"/>
    </row>
    <row r="51" spans="1:12" ht="18" customHeight="1" x14ac:dyDescent="0.25">
      <c r="A51" s="3"/>
      <c r="B51" s="205"/>
      <c r="C51" s="209"/>
      <c r="D51" s="210"/>
      <c r="E51" s="211"/>
      <c r="F51" s="210"/>
      <c r="G51" s="212"/>
      <c r="H51" s="212"/>
      <c r="I51" s="213"/>
      <c r="J51" s="20"/>
      <c r="K51" s="6"/>
      <c r="L51" s="6"/>
    </row>
    <row r="52" spans="1:12" ht="12" customHeight="1" x14ac:dyDescent="0.25">
      <c r="A52" s="3"/>
      <c r="B52" s="35"/>
      <c r="C52" s="35"/>
      <c r="D52" s="36"/>
      <c r="E52" s="35"/>
      <c r="F52" s="214"/>
      <c r="G52" s="15"/>
      <c r="H52" s="15"/>
      <c r="I52" s="75"/>
      <c r="J52" s="20"/>
      <c r="K52" s="6"/>
      <c r="L52" s="6"/>
    </row>
    <row r="53" spans="1:12" ht="12" customHeight="1" x14ac:dyDescent="0.25">
      <c r="A53" s="3"/>
      <c r="B53" s="35"/>
      <c r="C53" s="35"/>
      <c r="D53" s="37"/>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61"/>
      <c r="E55" s="38"/>
      <c r="F55" s="215"/>
      <c r="G55" s="15"/>
      <c r="H55" s="75"/>
      <c r="I55" s="94"/>
      <c r="J55" s="95"/>
      <c r="K55" s="158"/>
      <c r="L55" s="6"/>
    </row>
    <row r="56" spans="1:12" ht="12" customHeight="1" x14ac:dyDescent="0.25">
      <c r="A56" s="3"/>
      <c r="B56" s="35"/>
      <c r="C56" s="35"/>
      <c r="D56" s="61"/>
      <c r="E56" s="38"/>
      <c r="F56" s="215"/>
      <c r="G56" s="15"/>
      <c r="H56" s="75"/>
      <c r="I56" s="94"/>
      <c r="J56" s="95"/>
      <c r="K56" s="158"/>
      <c r="L56" s="6"/>
    </row>
    <row r="57" spans="1:12" ht="12" customHeight="1" x14ac:dyDescent="0.25">
      <c r="A57" s="3"/>
      <c r="B57" s="35"/>
      <c r="C57" s="35"/>
      <c r="D57" s="37"/>
      <c r="E57" s="38"/>
      <c r="F57" s="215"/>
      <c r="G57" s="15"/>
      <c r="H57" s="75"/>
      <c r="I57" s="94"/>
      <c r="J57" s="95"/>
      <c r="K57" s="159"/>
      <c r="L57" s="6"/>
    </row>
    <row r="58" spans="1:12" ht="12" customHeight="1" x14ac:dyDescent="0.25">
      <c r="A58" s="3"/>
      <c r="B58" s="35"/>
      <c r="C58" s="35"/>
      <c r="D58" s="61"/>
      <c r="E58" s="38"/>
      <c r="F58" s="215"/>
      <c r="G58" s="15"/>
      <c r="H58" s="75"/>
      <c r="I58" s="94"/>
      <c r="J58" s="95"/>
      <c r="K58" s="160"/>
      <c r="L58" s="161"/>
    </row>
    <row r="59" spans="1:12" ht="12" customHeight="1" x14ac:dyDescent="0.25">
      <c r="A59" s="3"/>
      <c r="B59" s="35"/>
      <c r="C59" s="35"/>
      <c r="D59" s="61"/>
      <c r="E59" s="38"/>
      <c r="F59" s="215"/>
      <c r="G59" s="15"/>
      <c r="H59" s="75"/>
      <c r="I59" s="216"/>
      <c r="J59" s="95"/>
      <c r="K59" s="158"/>
      <c r="L59" s="6"/>
    </row>
    <row r="60" spans="1:12" ht="12" customHeight="1" x14ac:dyDescent="0.25">
      <c r="A60" s="3"/>
      <c r="B60" s="35"/>
      <c r="C60" s="35"/>
      <c r="D60" s="61"/>
      <c r="E60" s="38"/>
      <c r="F60" s="215"/>
      <c r="G60" s="15"/>
      <c r="H60" s="75"/>
      <c r="I60" s="94"/>
      <c r="J60" s="95"/>
      <c r="K60" s="158"/>
      <c r="L60" s="6"/>
    </row>
    <row r="61" spans="1:12" ht="12" customHeight="1" x14ac:dyDescent="0.25">
      <c r="A61" s="3"/>
      <c r="B61" s="35"/>
      <c r="C61" s="35"/>
      <c r="D61" s="37"/>
      <c r="E61" s="38"/>
      <c r="F61" s="215"/>
      <c r="G61" s="15"/>
      <c r="H61" s="75"/>
      <c r="I61" s="94"/>
      <c r="J61" s="95"/>
      <c r="K61" s="158"/>
      <c r="L61" s="6"/>
    </row>
    <row r="62" spans="1:12" ht="12" customHeight="1" x14ac:dyDescent="0.25">
      <c r="A62" s="3"/>
      <c r="B62" s="35"/>
      <c r="C62" s="35"/>
      <c r="D62" s="61"/>
      <c r="E62" s="38"/>
      <c r="F62" s="215"/>
      <c r="G62" s="15"/>
      <c r="H62" s="75"/>
      <c r="I62" s="94"/>
      <c r="J62" s="95"/>
      <c r="K62" s="158"/>
      <c r="L62" s="6"/>
    </row>
    <row r="63" spans="1:12" ht="12" customHeight="1" x14ac:dyDescent="0.25">
      <c r="A63" s="3"/>
      <c r="B63" s="35"/>
      <c r="C63" s="35"/>
      <c r="D63" s="37"/>
      <c r="E63" s="38"/>
      <c r="F63" s="214"/>
      <c r="G63" s="15"/>
      <c r="H63" s="15"/>
      <c r="I63" s="75"/>
      <c r="J63" s="20"/>
      <c r="K63" s="6"/>
      <c r="L63" s="6"/>
    </row>
    <row r="64" spans="1:12" ht="15" customHeight="1" x14ac:dyDescent="0.25">
      <c r="A64" s="3"/>
      <c r="B64" s="33"/>
      <c r="C64" s="201"/>
      <c r="D64" s="44"/>
      <c r="E64" s="92"/>
      <c r="F64" s="80"/>
      <c r="G64" s="15"/>
      <c r="H64" s="202"/>
      <c r="I64" s="94"/>
      <c r="J64" s="20"/>
      <c r="K64" s="6"/>
      <c r="L64" s="6"/>
    </row>
    <row r="65" spans="1:12" s="5" customFormat="1" ht="12" customHeight="1" x14ac:dyDescent="0.25">
      <c r="A65" s="217"/>
      <c r="B65" s="33"/>
      <c r="C65" s="109"/>
      <c r="D65" s="44"/>
      <c r="E65" s="92"/>
      <c r="F65" s="80"/>
      <c r="G65" s="93"/>
      <c r="H65" s="93"/>
      <c r="I65" s="94"/>
      <c r="J65" s="19"/>
    </row>
    <row r="66" spans="1:12" s="5" customFormat="1" ht="17.25" customHeight="1" x14ac:dyDescent="0.25">
      <c r="A66" s="217"/>
      <c r="B66" s="205"/>
      <c r="C66" s="209"/>
      <c r="D66" s="210"/>
      <c r="E66" s="211"/>
      <c r="F66" s="210"/>
      <c r="G66" s="212"/>
      <c r="H66" s="212"/>
      <c r="I66" s="213"/>
      <c r="J66" s="19"/>
    </row>
    <row r="67" spans="1:12" s="5" customFormat="1" ht="12" customHeight="1" x14ac:dyDescent="0.25">
      <c r="A67" s="217"/>
      <c r="B67" s="35"/>
      <c r="C67" s="35"/>
      <c r="D67" s="36"/>
      <c r="E67" s="35"/>
      <c r="F67" s="214"/>
      <c r="G67" s="15"/>
      <c r="H67" s="15"/>
      <c r="I67" s="75"/>
      <c r="J67" s="19"/>
    </row>
    <row r="68" spans="1:12" s="5" customFormat="1" ht="12" customHeight="1" x14ac:dyDescent="0.25">
      <c r="A68" s="217"/>
      <c r="B68" s="35"/>
      <c r="C68" s="35"/>
      <c r="D68" s="37"/>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61"/>
      <c r="E74" s="38"/>
      <c r="F74" s="215"/>
      <c r="G74" s="15"/>
      <c r="H74" s="75"/>
      <c r="I74" s="94"/>
      <c r="J74" s="19"/>
    </row>
    <row r="75" spans="1:12" s="5" customFormat="1" ht="12" customHeight="1" x14ac:dyDescent="0.25">
      <c r="A75" s="217"/>
      <c r="B75" s="35"/>
      <c r="C75" s="35"/>
      <c r="D75" s="37"/>
      <c r="E75" s="38"/>
      <c r="F75" s="215"/>
      <c r="G75" s="15"/>
      <c r="H75" s="75"/>
      <c r="I75" s="94"/>
      <c r="J75" s="95"/>
    </row>
    <row r="76" spans="1:12" s="5" customFormat="1" ht="12" customHeight="1" x14ac:dyDescent="0.25">
      <c r="A76" s="217"/>
      <c r="B76" s="35"/>
      <c r="C76" s="35"/>
      <c r="D76" s="61"/>
      <c r="E76" s="38"/>
      <c r="F76" s="215"/>
      <c r="G76" s="15"/>
      <c r="H76" s="75"/>
      <c r="I76" s="94"/>
      <c r="J76" s="95"/>
    </row>
    <row r="77" spans="1:12" s="5" customFormat="1" ht="12" customHeight="1" x14ac:dyDescent="0.25">
      <c r="A77" s="217"/>
      <c r="B77" s="35"/>
      <c r="C77" s="35"/>
      <c r="D77" s="37"/>
      <c r="E77" s="38"/>
      <c r="F77" s="214"/>
      <c r="G77" s="15"/>
      <c r="H77" s="15"/>
      <c r="I77" s="75"/>
      <c r="J77" s="19"/>
    </row>
    <row r="78" spans="1:12" s="5" customFormat="1" ht="12" customHeight="1" x14ac:dyDescent="0.25">
      <c r="A78" s="217"/>
      <c r="B78" s="33"/>
      <c r="C78" s="201"/>
      <c r="D78" s="44"/>
      <c r="E78" s="92"/>
      <c r="F78" s="80"/>
      <c r="G78" s="15"/>
      <c r="H78" s="202"/>
      <c r="I78" s="94"/>
      <c r="J78" s="19"/>
    </row>
    <row r="79" spans="1:12" s="5" customFormat="1" ht="12" customHeight="1" x14ac:dyDescent="0.25">
      <c r="A79" s="217"/>
      <c r="B79" s="33"/>
      <c r="C79" s="109"/>
      <c r="D79" s="44"/>
      <c r="E79" s="92"/>
      <c r="F79" s="80"/>
      <c r="G79" s="93"/>
      <c r="H79" s="93"/>
      <c r="I79" s="94"/>
      <c r="J79" s="19"/>
    </row>
    <row r="80" spans="1:12" ht="17.25" customHeight="1" x14ac:dyDescent="0.25">
      <c r="A80" s="3"/>
      <c r="B80" s="205"/>
      <c r="C80" s="218"/>
      <c r="D80" s="210"/>
      <c r="E80" s="211"/>
      <c r="F80" s="210"/>
      <c r="G80" s="212"/>
      <c r="H80" s="212"/>
      <c r="I80" s="213"/>
      <c r="J80" s="20"/>
      <c r="K80" s="6"/>
      <c r="L80" s="6"/>
    </row>
    <row r="81" spans="1:12" ht="12" customHeight="1" x14ac:dyDescent="0.25">
      <c r="A81" s="3"/>
      <c r="B81" s="35"/>
      <c r="C81" s="35"/>
      <c r="D81" s="37"/>
      <c r="E81" s="38"/>
      <c r="F81" s="214"/>
      <c r="G81" s="15"/>
      <c r="H81" s="15"/>
      <c r="I81" s="75"/>
      <c r="J81" s="20"/>
      <c r="K81" s="6"/>
      <c r="L81" s="6"/>
    </row>
    <row r="82" spans="1:12" ht="12" customHeight="1" x14ac:dyDescent="0.25">
      <c r="A82" s="3"/>
      <c r="B82" s="35"/>
      <c r="C82" s="35"/>
      <c r="D82" s="37"/>
      <c r="E82" s="38"/>
      <c r="F82" s="215"/>
      <c r="G82" s="15"/>
      <c r="H82" s="75"/>
      <c r="I82" s="94"/>
      <c r="J82" s="95"/>
      <c r="K82" s="158"/>
      <c r="L82" s="6"/>
    </row>
    <row r="83" spans="1:12" ht="12" customHeight="1" x14ac:dyDescent="0.25">
      <c r="A83" s="3"/>
      <c r="B83" s="35"/>
      <c r="C83" s="35"/>
      <c r="D83" s="37"/>
      <c r="E83" s="38"/>
      <c r="F83" s="215"/>
      <c r="G83" s="15"/>
      <c r="H83" s="75"/>
      <c r="I83" s="94"/>
      <c r="J83" s="95"/>
      <c r="K83" s="158"/>
      <c r="L83" s="6"/>
    </row>
    <row r="84" spans="1:12" ht="12" customHeight="1" x14ac:dyDescent="0.25">
      <c r="A84" s="3"/>
      <c r="B84" s="35"/>
      <c r="C84" s="35"/>
      <c r="D84" s="61"/>
      <c r="E84" s="38"/>
      <c r="F84" s="219"/>
      <c r="G84" s="15"/>
      <c r="H84" s="75"/>
      <c r="I84" s="94"/>
      <c r="J84" s="95"/>
      <c r="K84" s="158"/>
      <c r="L84" s="6"/>
    </row>
    <row r="85" spans="1:12" ht="12" customHeight="1" x14ac:dyDescent="0.25">
      <c r="A85" s="3"/>
      <c r="B85" s="35"/>
      <c r="C85" s="35"/>
      <c r="D85" s="61"/>
      <c r="E85" s="38"/>
      <c r="F85" s="215"/>
      <c r="G85" s="15"/>
      <c r="H85" s="75"/>
      <c r="I85" s="94"/>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216"/>
      <c r="J87" s="95"/>
      <c r="K87" s="158"/>
      <c r="L87" s="6"/>
    </row>
    <row r="88" spans="1:12" ht="12" customHeight="1" x14ac:dyDescent="0.25">
      <c r="A88" s="3"/>
      <c r="B88" s="35"/>
      <c r="C88" s="35"/>
      <c r="D88" s="61"/>
      <c r="E88" s="38"/>
      <c r="F88" s="215"/>
      <c r="G88" s="15"/>
      <c r="H88" s="75"/>
      <c r="I88" s="216"/>
      <c r="J88" s="95"/>
      <c r="K88" s="158"/>
      <c r="L88" s="6"/>
    </row>
    <row r="89" spans="1:12" ht="12" customHeight="1" x14ac:dyDescent="0.25">
      <c r="A89" s="3"/>
      <c r="B89" s="35"/>
      <c r="C89" s="35"/>
      <c r="D89" s="61"/>
      <c r="E89" s="38"/>
      <c r="F89" s="215"/>
      <c r="G89" s="15"/>
      <c r="H89" s="75"/>
      <c r="I89" s="94"/>
      <c r="J89" s="95"/>
      <c r="K89" s="158"/>
      <c r="L89" s="6"/>
    </row>
    <row r="90" spans="1:12" ht="12" customHeight="1" x14ac:dyDescent="0.25">
      <c r="A90" s="3"/>
      <c r="B90" s="35"/>
      <c r="C90" s="35"/>
      <c r="D90" s="37"/>
      <c r="E90" s="38"/>
      <c r="F90" s="215"/>
      <c r="G90" s="15"/>
      <c r="H90" s="75"/>
      <c r="I90" s="94"/>
      <c r="J90" s="95"/>
      <c r="K90" s="158"/>
      <c r="L90" s="6"/>
    </row>
    <row r="91" spans="1:12" ht="12" customHeight="1" x14ac:dyDescent="0.25">
      <c r="A91" s="3"/>
      <c r="B91" s="35"/>
      <c r="C91" s="35"/>
      <c r="D91" s="37"/>
      <c r="E91" s="38"/>
      <c r="F91" s="214"/>
      <c r="G91" s="15"/>
      <c r="H91" s="15"/>
      <c r="I91" s="75"/>
      <c r="J91" s="20"/>
      <c r="K91" s="6"/>
      <c r="L91" s="6"/>
    </row>
    <row r="92" spans="1:12" ht="18" customHeight="1" x14ac:dyDescent="0.25">
      <c r="A92" s="3"/>
      <c r="B92" s="33"/>
      <c r="C92" s="201"/>
      <c r="D92" s="44"/>
      <c r="E92" s="92"/>
      <c r="F92" s="80"/>
      <c r="G92" s="15"/>
      <c r="H92" s="202"/>
      <c r="I92" s="94"/>
      <c r="J92" s="20"/>
      <c r="K92" s="6"/>
      <c r="L92" s="6"/>
    </row>
    <row r="93" spans="1:12" s="5" customFormat="1" ht="15.75" x14ac:dyDescent="0.25">
      <c r="A93" s="217"/>
      <c r="B93" s="33"/>
      <c r="C93" s="109"/>
      <c r="D93" s="44"/>
      <c r="E93" s="92"/>
      <c r="F93" s="80"/>
      <c r="G93" s="93"/>
      <c r="H93" s="93"/>
      <c r="I93" s="94"/>
      <c r="J93" s="19"/>
    </row>
    <row r="94" spans="1:12" s="6" customFormat="1" ht="15.75" x14ac:dyDescent="0.25">
      <c r="A94" s="158"/>
      <c r="B94" s="205"/>
      <c r="C94" s="218"/>
      <c r="D94" s="210"/>
      <c r="E94" s="211"/>
      <c r="F94" s="210"/>
      <c r="G94" s="212"/>
      <c r="H94" s="212"/>
      <c r="I94" s="213"/>
      <c r="J94" s="20"/>
    </row>
    <row r="95" spans="1:12" ht="12" customHeight="1" x14ac:dyDescent="0.25">
      <c r="A95" s="3"/>
      <c r="B95" s="220"/>
      <c r="C95" s="40"/>
      <c r="D95" s="41"/>
      <c r="E95" s="42"/>
      <c r="F95" s="221"/>
      <c r="G95" s="21"/>
      <c r="H95" s="21"/>
      <c r="I95" s="222"/>
      <c r="J95" s="20"/>
      <c r="K95" s="6"/>
      <c r="L95" s="6"/>
    </row>
    <row r="96" spans="1:12" x14ac:dyDescent="0.25">
      <c r="A96" s="3"/>
      <c r="B96" s="35"/>
      <c r="C96" s="162"/>
      <c r="D96" s="37"/>
      <c r="E96" s="38"/>
      <c r="F96" s="215"/>
      <c r="G96" s="15"/>
      <c r="H96" s="75"/>
      <c r="I96" s="94"/>
      <c r="J96" s="95"/>
      <c r="K96" s="158"/>
      <c r="L96" s="6"/>
    </row>
    <row r="97" spans="1:12" x14ac:dyDescent="0.25">
      <c r="A97" s="3"/>
      <c r="B97" s="223"/>
      <c r="C97" s="59"/>
      <c r="D97" s="61"/>
      <c r="E97" s="38"/>
      <c r="F97" s="215"/>
      <c r="G97" s="15"/>
      <c r="H97" s="75"/>
      <c r="I97" s="94"/>
      <c r="J97" s="95"/>
      <c r="K97" s="158"/>
      <c r="L97" s="6"/>
    </row>
    <row r="98" spans="1:12" x14ac:dyDescent="0.25">
      <c r="A98" s="3"/>
      <c r="B98" s="35"/>
      <c r="C98" s="58"/>
      <c r="D98" s="37"/>
      <c r="E98" s="38"/>
      <c r="F98" s="215"/>
      <c r="G98" s="15"/>
      <c r="H98" s="75"/>
      <c r="I98" s="94"/>
      <c r="J98" s="95"/>
      <c r="K98" s="158"/>
      <c r="L98" s="6"/>
    </row>
    <row r="99" spans="1:12" x14ac:dyDescent="0.25">
      <c r="A99" s="3"/>
      <c r="B99" s="223"/>
      <c r="C99" s="58"/>
      <c r="D99" s="61"/>
      <c r="E99" s="38"/>
      <c r="F99" s="215"/>
      <c r="G99" s="15"/>
      <c r="H99" s="75"/>
      <c r="I99" s="94"/>
      <c r="J99" s="95"/>
      <c r="K99" s="158"/>
      <c r="L99" s="6"/>
    </row>
    <row r="100" spans="1:12" x14ac:dyDescent="0.25">
      <c r="A100" s="3"/>
      <c r="B100" s="223"/>
      <c r="C100" s="58"/>
      <c r="D100" s="61"/>
      <c r="E100" s="38"/>
      <c r="F100" s="215"/>
      <c r="G100" s="15"/>
      <c r="H100" s="75"/>
      <c r="I100" s="94"/>
      <c r="J100" s="95"/>
      <c r="K100" s="158"/>
      <c r="L100" s="6"/>
    </row>
    <row r="101" spans="1:12" x14ac:dyDescent="0.25">
      <c r="A101" s="3"/>
      <c r="B101" s="35"/>
      <c r="C101" s="35"/>
      <c r="D101" s="37"/>
      <c r="E101" s="38"/>
      <c r="F101" s="219"/>
      <c r="G101" s="62"/>
      <c r="H101" s="75"/>
      <c r="I101" s="94"/>
      <c r="J101" s="95"/>
      <c r="K101" s="158"/>
      <c r="L101" s="6"/>
    </row>
    <row r="102" spans="1:12" x14ac:dyDescent="0.25">
      <c r="A102" s="3"/>
      <c r="B102" s="35"/>
      <c r="C102" s="63"/>
      <c r="D102" s="63"/>
      <c r="E102" s="38"/>
      <c r="F102" s="219"/>
      <c r="G102" s="62"/>
      <c r="H102" s="75"/>
      <c r="I102" s="94"/>
      <c r="J102" s="95"/>
      <c r="K102" s="158"/>
      <c r="L102" s="6"/>
    </row>
    <row r="103" spans="1:12" x14ac:dyDescent="0.25">
      <c r="A103" s="3"/>
      <c r="B103" s="35"/>
      <c r="C103" s="63"/>
      <c r="D103" s="37"/>
      <c r="E103" s="38"/>
      <c r="F103" s="215"/>
      <c r="G103" s="62"/>
      <c r="H103" s="75"/>
      <c r="I103" s="94"/>
      <c r="J103" s="95"/>
      <c r="K103" s="158"/>
      <c r="L103" s="6"/>
    </row>
    <row r="104" spans="1:12" x14ac:dyDescent="0.25">
      <c r="A104" s="3"/>
      <c r="B104" s="35"/>
      <c r="C104" s="63"/>
      <c r="D104" s="61"/>
      <c r="E104" s="38"/>
      <c r="F104" s="219"/>
      <c r="G104" s="62"/>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61"/>
      <c r="E118" s="38"/>
      <c r="F118" s="215"/>
      <c r="G118" s="15"/>
      <c r="H118" s="75"/>
      <c r="I118" s="94"/>
      <c r="J118" s="95"/>
      <c r="K118" s="158"/>
      <c r="L118" s="6"/>
    </row>
    <row r="119" spans="1:12" x14ac:dyDescent="0.25">
      <c r="A119" s="3"/>
      <c r="B119" s="35"/>
      <c r="C119" s="35"/>
      <c r="D119" s="37"/>
      <c r="E119" s="38"/>
      <c r="F119" s="215"/>
      <c r="G119" s="15"/>
      <c r="H119" s="75"/>
      <c r="I119" s="94"/>
      <c r="J119" s="95"/>
      <c r="K119" s="158"/>
      <c r="L119" s="6"/>
    </row>
    <row r="120" spans="1:12" x14ac:dyDescent="0.25">
      <c r="A120" s="3"/>
      <c r="B120" s="35"/>
      <c r="C120" s="35"/>
      <c r="D120" s="37"/>
      <c r="E120" s="38"/>
      <c r="F120" s="224"/>
      <c r="G120" s="15"/>
      <c r="H120" s="15"/>
      <c r="I120" s="94"/>
      <c r="J120" s="95"/>
      <c r="K120" s="158"/>
      <c r="L120" s="6"/>
    </row>
    <row r="121" spans="1:12" ht="5.25" customHeight="1" x14ac:dyDescent="0.25">
      <c r="A121" s="3"/>
      <c r="B121" s="207"/>
      <c r="C121" s="35"/>
      <c r="D121" s="37"/>
      <c r="E121" s="38"/>
      <c r="F121" s="214"/>
      <c r="G121" s="22"/>
      <c r="H121" s="22"/>
      <c r="I121" s="225"/>
      <c r="J121" s="20"/>
      <c r="K121" s="6"/>
      <c r="L121" s="6"/>
    </row>
    <row r="122" spans="1:12" x14ac:dyDescent="0.25">
      <c r="A122" s="3"/>
      <c r="B122" s="33"/>
      <c r="C122" s="201"/>
      <c r="D122" s="44"/>
      <c r="E122" s="92"/>
      <c r="F122" s="80"/>
      <c r="G122" s="15"/>
      <c r="H122" s="202"/>
      <c r="I122" s="94"/>
      <c r="J122" s="20"/>
      <c r="K122" s="6"/>
      <c r="L122" s="6"/>
    </row>
    <row r="123" spans="1:12" s="5" customFormat="1" ht="15.75" x14ac:dyDescent="0.25">
      <c r="A123" s="217"/>
      <c r="B123" s="33"/>
      <c r="C123" s="105"/>
      <c r="D123" s="44"/>
      <c r="E123" s="92"/>
      <c r="F123" s="80"/>
      <c r="G123" s="93"/>
      <c r="H123" s="93"/>
      <c r="I123" s="94"/>
      <c r="J123" s="19"/>
    </row>
    <row r="124" spans="1:12" s="7" customFormat="1" ht="15.75" x14ac:dyDescent="0.25">
      <c r="A124" s="226"/>
      <c r="B124" s="205"/>
      <c r="C124" s="218"/>
      <c r="D124" s="210"/>
      <c r="E124" s="211"/>
      <c r="F124" s="210"/>
      <c r="G124" s="212"/>
      <c r="H124" s="212"/>
      <c r="I124" s="213"/>
      <c r="J124" s="163"/>
      <c r="K124" s="164"/>
      <c r="L124" s="164"/>
    </row>
    <row r="125" spans="1:12" ht="12" customHeight="1" x14ac:dyDescent="0.25">
      <c r="A125" s="3"/>
      <c r="B125" s="35"/>
      <c r="C125" s="35"/>
      <c r="D125" s="37"/>
      <c r="E125" s="45"/>
      <c r="F125" s="214"/>
      <c r="G125" s="15"/>
      <c r="H125" s="15"/>
      <c r="I125" s="75"/>
      <c r="J125" s="20"/>
      <c r="K125" s="6"/>
      <c r="L125" s="6"/>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61"/>
      <c r="E127" s="38"/>
      <c r="F127" s="215"/>
      <c r="G127" s="15"/>
      <c r="H127" s="75"/>
      <c r="I127" s="94"/>
      <c r="J127" s="95"/>
      <c r="K127" s="158"/>
      <c r="L127" s="158"/>
    </row>
    <row r="128" spans="1:12" s="3" customFormat="1" x14ac:dyDescent="0.25">
      <c r="B128" s="35"/>
      <c r="C128" s="35"/>
      <c r="D128" s="37"/>
      <c r="E128" s="38"/>
      <c r="F128" s="215"/>
      <c r="G128" s="15"/>
      <c r="H128" s="75"/>
      <c r="I128" s="94"/>
      <c r="J128" s="95"/>
      <c r="K128" s="158"/>
      <c r="L128" s="158"/>
    </row>
    <row r="129" spans="1:12" s="3" customFormat="1" x14ac:dyDescent="0.25">
      <c r="B129" s="35"/>
      <c r="C129" s="35"/>
      <c r="D129" s="61"/>
      <c r="E129" s="38"/>
      <c r="F129" s="215"/>
      <c r="G129" s="15"/>
      <c r="H129" s="75"/>
      <c r="I129" s="94"/>
      <c r="J129" s="95"/>
      <c r="K129" s="158"/>
      <c r="L129" s="158"/>
    </row>
    <row r="130" spans="1:12" s="3" customFormat="1" x14ac:dyDescent="0.25">
      <c r="B130" s="35"/>
      <c r="C130" s="35"/>
      <c r="D130" s="37"/>
      <c r="E130" s="38"/>
      <c r="F130" s="215"/>
      <c r="G130" s="15"/>
      <c r="H130" s="75"/>
      <c r="I130" s="94"/>
      <c r="J130" s="95"/>
      <c r="K130" s="158"/>
      <c r="L130" s="158"/>
    </row>
    <row r="131" spans="1:12" ht="6" customHeight="1" x14ac:dyDescent="0.25">
      <c r="A131" s="3"/>
      <c r="B131" s="35"/>
      <c r="C131" s="35"/>
      <c r="D131" s="37"/>
      <c r="E131" s="38"/>
      <c r="F131" s="214"/>
      <c r="G131" s="15"/>
      <c r="H131" s="15"/>
      <c r="I131" s="75"/>
      <c r="J131" s="20"/>
      <c r="K131" s="6"/>
      <c r="L131" s="6"/>
    </row>
    <row r="132" spans="1:12" s="3" customFormat="1" x14ac:dyDescent="0.25">
      <c r="B132" s="33"/>
      <c r="C132" s="201"/>
      <c r="D132" s="44"/>
      <c r="E132" s="92"/>
      <c r="F132" s="80"/>
      <c r="G132" s="15"/>
      <c r="H132" s="202"/>
      <c r="I132" s="94"/>
      <c r="J132" s="20"/>
      <c r="K132" s="158"/>
      <c r="L132" s="158"/>
    </row>
    <row r="133" spans="1:12" x14ac:dyDescent="0.25">
      <c r="A133" s="3"/>
      <c r="B133" s="33"/>
      <c r="C133" s="105"/>
      <c r="D133" s="44"/>
      <c r="E133" s="92"/>
      <c r="F133" s="80"/>
      <c r="G133" s="93"/>
      <c r="H133" s="93"/>
      <c r="I133" s="94"/>
      <c r="J133" s="20"/>
      <c r="K133" s="6"/>
      <c r="L133" s="6"/>
    </row>
    <row r="134" spans="1:12" s="4" customFormat="1" ht="15.75" x14ac:dyDescent="0.25">
      <c r="A134" s="204"/>
      <c r="B134" s="205"/>
      <c r="C134" s="209"/>
      <c r="D134" s="227"/>
      <c r="E134" s="227"/>
      <c r="F134" s="210"/>
      <c r="G134" s="212"/>
      <c r="H134" s="212"/>
      <c r="I134" s="213"/>
      <c r="J134" s="19"/>
      <c r="K134" s="5"/>
      <c r="L134" s="5"/>
    </row>
    <row r="135" spans="1:12" ht="8.25" customHeight="1" x14ac:dyDescent="0.25">
      <c r="A135" s="3"/>
      <c r="B135" s="35"/>
      <c r="C135" s="35"/>
      <c r="D135" s="37"/>
      <c r="E135" s="38"/>
      <c r="F135" s="214"/>
      <c r="G135" s="15"/>
      <c r="H135" s="15"/>
      <c r="I135" s="75"/>
      <c r="J135" s="20"/>
      <c r="K135" s="6"/>
      <c r="L135" s="6"/>
    </row>
    <row r="136" spans="1:12" s="5" customFormat="1" ht="15.75" x14ac:dyDescent="0.25">
      <c r="A136" s="217"/>
      <c r="B136" s="35"/>
      <c r="C136" s="69"/>
      <c r="D136" s="61"/>
      <c r="E136" s="38"/>
      <c r="F136" s="215"/>
      <c r="G136" s="15"/>
      <c r="H136" s="75"/>
      <c r="I136" s="94"/>
      <c r="J136" s="19"/>
    </row>
    <row r="137" spans="1:12" s="5" customFormat="1" ht="15.75" x14ac:dyDescent="0.25">
      <c r="A137" s="217"/>
      <c r="B137" s="35"/>
      <c r="C137" s="69"/>
      <c r="D137" s="37"/>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37"/>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216"/>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61"/>
      <c r="E153" s="38"/>
      <c r="F153" s="215"/>
      <c r="G153" s="15"/>
      <c r="H153" s="75"/>
      <c r="I153" s="94"/>
      <c r="J153" s="19"/>
    </row>
    <row r="154" spans="1:12" s="5" customFormat="1" ht="15.75" x14ac:dyDescent="0.25">
      <c r="A154" s="217"/>
      <c r="B154" s="35"/>
      <c r="C154" s="35"/>
      <c r="D154" s="37"/>
      <c r="E154" s="38"/>
      <c r="F154" s="215"/>
      <c r="G154" s="15"/>
      <c r="H154" s="75"/>
      <c r="I154" s="94"/>
      <c r="J154" s="19"/>
    </row>
    <row r="155" spans="1:12" s="5" customFormat="1" ht="15.75" x14ac:dyDescent="0.25">
      <c r="A155" s="217"/>
      <c r="B155" s="35"/>
      <c r="C155" s="35"/>
      <c r="D155" s="37"/>
      <c r="E155" s="38"/>
      <c r="F155" s="215"/>
      <c r="G155" s="15"/>
      <c r="H155" s="75"/>
      <c r="I155" s="94"/>
      <c r="J155" s="19"/>
    </row>
    <row r="156" spans="1:12" s="4" customFormat="1" ht="9" customHeight="1" x14ac:dyDescent="0.25">
      <c r="A156" s="204"/>
      <c r="B156" s="35"/>
      <c r="C156" s="35"/>
      <c r="D156" s="37"/>
      <c r="E156" s="38"/>
      <c r="F156" s="214"/>
      <c r="G156" s="15"/>
      <c r="H156" s="15"/>
      <c r="I156" s="75"/>
      <c r="J156" s="19"/>
      <c r="K156" s="5"/>
      <c r="L156" s="5"/>
    </row>
    <row r="157" spans="1:12" s="6" customFormat="1" x14ac:dyDescent="0.25">
      <c r="A157" s="158"/>
      <c r="B157" s="33"/>
      <c r="C157" s="201"/>
      <c r="D157" s="44"/>
      <c r="E157" s="92"/>
      <c r="F157" s="80"/>
      <c r="G157" s="15"/>
      <c r="H157" s="202"/>
      <c r="I157" s="94"/>
      <c r="J157" s="20"/>
    </row>
    <row r="158" spans="1:12" s="6" customFormat="1" x14ac:dyDescent="0.25">
      <c r="A158" s="158"/>
      <c r="B158" s="33"/>
      <c r="C158" s="105"/>
      <c r="D158" s="44"/>
      <c r="E158" s="92"/>
      <c r="F158" s="80"/>
      <c r="G158" s="93"/>
      <c r="H158" s="93"/>
      <c r="I158" s="94"/>
      <c r="J158" s="20"/>
    </row>
    <row r="159" spans="1:12" s="6" customFormat="1" ht="15.75" x14ac:dyDescent="0.25">
      <c r="A159" s="158"/>
      <c r="B159" s="205"/>
      <c r="C159" s="209"/>
      <c r="D159" s="227"/>
      <c r="E159" s="227"/>
      <c r="F159" s="210"/>
      <c r="G159" s="212"/>
      <c r="H159" s="212"/>
      <c r="I159" s="213"/>
      <c r="J159" s="20"/>
    </row>
    <row r="160" spans="1:12" s="6" customFormat="1" x14ac:dyDescent="0.25">
      <c r="A160" s="158"/>
      <c r="B160" s="35"/>
      <c r="C160" s="35"/>
      <c r="D160" s="37"/>
      <c r="E160" s="38"/>
      <c r="F160" s="214"/>
      <c r="G160" s="15"/>
      <c r="H160" s="15"/>
      <c r="I160" s="75"/>
      <c r="J160" s="20"/>
    </row>
    <row r="161" spans="1:10" s="6" customFormat="1" x14ac:dyDescent="0.25">
      <c r="A161" s="158"/>
      <c r="B161" s="35"/>
      <c r="C161" s="35"/>
      <c r="D161" s="61"/>
      <c r="E161" s="38"/>
      <c r="F161" s="215"/>
      <c r="G161" s="15"/>
      <c r="H161" s="75"/>
      <c r="I161" s="94"/>
      <c r="J161" s="95"/>
    </row>
    <row r="162" spans="1:10" s="6" customFormat="1" x14ac:dyDescent="0.25">
      <c r="A162" s="158"/>
      <c r="B162" s="35"/>
      <c r="C162" s="35"/>
      <c r="D162" s="61"/>
      <c r="E162" s="38"/>
      <c r="F162" s="215"/>
      <c r="G162" s="15"/>
      <c r="H162" s="75"/>
      <c r="I162" s="94"/>
      <c r="J162" s="20"/>
    </row>
    <row r="163" spans="1:10" s="6" customFormat="1" x14ac:dyDescent="0.25">
      <c r="A163" s="158"/>
      <c r="B163" s="35"/>
      <c r="C163" s="35"/>
      <c r="D163" s="61"/>
      <c r="E163" s="38"/>
      <c r="F163" s="215"/>
      <c r="G163" s="15"/>
      <c r="H163" s="75"/>
      <c r="I163" s="94"/>
      <c r="J163" s="20"/>
    </row>
    <row r="164" spans="1:10" s="6" customFormat="1" x14ac:dyDescent="0.25">
      <c r="A164" s="158"/>
      <c r="B164" s="35"/>
      <c r="C164" s="35"/>
      <c r="D164" s="37"/>
      <c r="E164" s="38"/>
      <c r="F164" s="215"/>
      <c r="G164" s="15"/>
      <c r="H164" s="75"/>
      <c r="I164" s="94"/>
      <c r="J164" s="20"/>
    </row>
    <row r="165" spans="1:10" s="6" customFormat="1" x14ac:dyDescent="0.25">
      <c r="A165" s="158"/>
      <c r="B165" s="35"/>
      <c r="C165" s="35"/>
      <c r="D165" s="37"/>
      <c r="E165" s="38"/>
      <c r="F165" s="214"/>
      <c r="G165" s="15"/>
      <c r="H165" s="15"/>
      <c r="I165" s="75"/>
      <c r="J165" s="20"/>
    </row>
    <row r="166" spans="1:10" s="6" customFormat="1" x14ac:dyDescent="0.25">
      <c r="A166" s="158"/>
      <c r="B166" s="33"/>
      <c r="C166" s="201"/>
      <c r="D166" s="44"/>
      <c r="E166" s="92"/>
      <c r="F166" s="80"/>
      <c r="G166" s="15"/>
      <c r="H166" s="202"/>
      <c r="I166" s="94"/>
      <c r="J166" s="20"/>
    </row>
    <row r="167" spans="1:10" s="6" customFormat="1" x14ac:dyDescent="0.25">
      <c r="A167" s="158"/>
      <c r="B167" s="33"/>
      <c r="C167" s="105"/>
      <c r="D167" s="44"/>
      <c r="E167" s="92"/>
      <c r="F167" s="80"/>
      <c r="G167" s="93"/>
      <c r="H167" s="93"/>
      <c r="I167" s="94"/>
      <c r="J167" s="20"/>
    </row>
    <row r="168" spans="1:10" s="6" customFormat="1" ht="15.75" x14ac:dyDescent="0.25">
      <c r="A168" s="158"/>
      <c r="B168" s="205"/>
      <c r="C168" s="209"/>
      <c r="D168" s="227"/>
      <c r="E168" s="227"/>
      <c r="F168" s="210"/>
      <c r="G168" s="212"/>
      <c r="H168" s="212"/>
      <c r="I168" s="213"/>
      <c r="J168" s="20"/>
    </row>
    <row r="169" spans="1:10" s="6" customFormat="1" x14ac:dyDescent="0.25">
      <c r="A169" s="158"/>
      <c r="B169" s="35"/>
      <c r="C169" s="35"/>
      <c r="D169" s="37"/>
      <c r="E169" s="38"/>
      <c r="F169" s="214"/>
      <c r="G169" s="15"/>
      <c r="H169" s="15"/>
      <c r="I169" s="75"/>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69"/>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0" s="6" customFormat="1" x14ac:dyDescent="0.25">
      <c r="A177" s="158"/>
      <c r="B177" s="35"/>
      <c r="C177" s="35"/>
      <c r="D177" s="61"/>
      <c r="E177" s="38"/>
      <c r="F177" s="215"/>
      <c r="G177" s="15"/>
      <c r="H177" s="75"/>
      <c r="I177" s="94"/>
      <c r="J177" s="20"/>
    </row>
    <row r="178" spans="1:10" s="6" customFormat="1" x14ac:dyDescent="0.25">
      <c r="A178" s="158"/>
      <c r="B178" s="35"/>
      <c r="C178" s="35"/>
      <c r="D178" s="61"/>
      <c r="E178" s="38"/>
      <c r="F178" s="215"/>
      <c r="G178" s="15"/>
      <c r="H178" s="75"/>
      <c r="I178" s="94"/>
      <c r="J178" s="20"/>
    </row>
    <row r="179" spans="1:10" s="6" customFormat="1" x14ac:dyDescent="0.25">
      <c r="A179" s="158"/>
      <c r="B179" s="35"/>
      <c r="C179" s="35"/>
      <c r="D179" s="61"/>
      <c r="E179" s="38"/>
      <c r="F179" s="215"/>
      <c r="G179" s="15"/>
      <c r="H179" s="75"/>
      <c r="I179" s="94"/>
      <c r="J179" s="20"/>
    </row>
    <row r="180" spans="1:10" s="6" customFormat="1" x14ac:dyDescent="0.25">
      <c r="A180" s="158"/>
      <c r="B180" s="35"/>
      <c r="C180" s="35"/>
      <c r="D180" s="61"/>
      <c r="E180" s="38"/>
      <c r="F180" s="215"/>
      <c r="G180" s="15"/>
      <c r="H180" s="75"/>
      <c r="I180" s="94"/>
      <c r="J180" s="20"/>
    </row>
    <row r="181" spans="1:10" s="6" customFormat="1" x14ac:dyDescent="0.25">
      <c r="A181" s="158"/>
      <c r="B181" s="35"/>
      <c r="C181" s="35"/>
      <c r="D181" s="61"/>
      <c r="E181" s="38"/>
      <c r="F181" s="215"/>
      <c r="G181" s="15"/>
      <c r="H181" s="75"/>
      <c r="I181" s="94"/>
      <c r="J181" s="20"/>
    </row>
    <row r="182" spans="1:10" s="6" customFormat="1" x14ac:dyDescent="0.25">
      <c r="A182" s="158"/>
      <c r="B182" s="35"/>
      <c r="C182" s="35"/>
      <c r="D182" s="61"/>
      <c r="E182" s="38"/>
      <c r="F182" s="215"/>
      <c r="G182" s="15"/>
      <c r="H182" s="75"/>
      <c r="I182" s="94"/>
      <c r="J182" s="20"/>
    </row>
    <row r="183" spans="1:10" s="6" customFormat="1" x14ac:dyDescent="0.25">
      <c r="A183" s="158"/>
      <c r="B183" s="35"/>
      <c r="C183" s="35"/>
      <c r="D183" s="61"/>
      <c r="E183" s="38"/>
      <c r="F183" s="215"/>
      <c r="G183" s="15"/>
      <c r="H183" s="75"/>
      <c r="I183" s="94"/>
      <c r="J183" s="20"/>
    </row>
    <row r="184" spans="1:10" s="6" customFormat="1" x14ac:dyDescent="0.25">
      <c r="A184" s="158"/>
      <c r="B184" s="35"/>
      <c r="C184" s="35"/>
      <c r="D184" s="37"/>
      <c r="E184" s="38"/>
      <c r="F184" s="215"/>
      <c r="G184" s="15"/>
      <c r="H184" s="75"/>
      <c r="I184" s="94"/>
      <c r="J184" s="20"/>
    </row>
    <row r="185" spans="1:10" s="6" customFormat="1" x14ac:dyDescent="0.25">
      <c r="A185" s="158"/>
      <c r="B185" s="35"/>
      <c r="C185" s="35"/>
      <c r="D185" s="61"/>
      <c r="E185" s="38"/>
      <c r="F185" s="215"/>
      <c r="G185" s="15"/>
      <c r="H185" s="75"/>
      <c r="I185" s="94"/>
      <c r="J185" s="20"/>
    </row>
    <row r="186" spans="1:10" s="6" customFormat="1" x14ac:dyDescent="0.25">
      <c r="A186" s="158"/>
      <c r="B186" s="35"/>
      <c r="C186" s="35"/>
      <c r="D186" s="61"/>
      <c r="E186" s="38"/>
      <c r="F186" s="215"/>
      <c r="G186" s="15"/>
      <c r="H186" s="75"/>
      <c r="I186" s="94"/>
      <c r="J186" s="20"/>
    </row>
    <row r="187" spans="1:10" s="6" customFormat="1" x14ac:dyDescent="0.25">
      <c r="A187" s="158"/>
      <c r="B187" s="35"/>
      <c r="C187" s="35"/>
      <c r="D187" s="61"/>
      <c r="E187" s="38"/>
      <c r="F187" s="215"/>
      <c r="G187" s="15"/>
      <c r="H187" s="75"/>
      <c r="I187" s="94"/>
      <c r="J187" s="20"/>
    </row>
    <row r="188" spans="1:10" s="6" customFormat="1" x14ac:dyDescent="0.25">
      <c r="A188" s="158"/>
      <c r="B188" s="35"/>
      <c r="C188" s="35"/>
      <c r="D188" s="70"/>
      <c r="E188" s="38"/>
      <c r="F188" s="215"/>
      <c r="G188" s="15"/>
      <c r="H188" s="75"/>
      <c r="I188" s="94"/>
      <c r="J188" s="20"/>
    </row>
    <row r="189" spans="1:10" s="6" customFormat="1" x14ac:dyDescent="0.25">
      <c r="A189" s="158"/>
      <c r="B189" s="35"/>
      <c r="C189" s="35"/>
      <c r="D189" s="37"/>
      <c r="E189" s="38"/>
      <c r="F189" s="215"/>
      <c r="G189" s="15"/>
      <c r="H189" s="75"/>
      <c r="I189" s="94"/>
      <c r="J189" s="20"/>
    </row>
    <row r="190" spans="1:10" s="6" customFormat="1" x14ac:dyDescent="0.25">
      <c r="A190" s="158"/>
      <c r="B190" s="35"/>
      <c r="C190" s="35"/>
      <c r="D190" s="37"/>
      <c r="E190" s="38"/>
      <c r="F190" s="215"/>
      <c r="G190" s="15"/>
      <c r="H190" s="75"/>
      <c r="I190" s="94"/>
      <c r="J190" s="20"/>
    </row>
    <row r="191" spans="1:10" s="6" customFormat="1" x14ac:dyDescent="0.25">
      <c r="A191" s="158"/>
      <c r="B191" s="35"/>
      <c r="C191" s="35"/>
      <c r="D191" s="37"/>
      <c r="E191" s="38"/>
      <c r="F191" s="214"/>
      <c r="G191" s="15"/>
      <c r="H191" s="15"/>
      <c r="I191" s="75"/>
      <c r="J191" s="20"/>
    </row>
    <row r="192" spans="1:10" s="6" customFormat="1" x14ac:dyDescent="0.25">
      <c r="A192" s="158"/>
      <c r="B192" s="33"/>
      <c r="C192" s="201"/>
      <c r="D192" s="44"/>
      <c r="E192" s="92"/>
      <c r="F192" s="80"/>
      <c r="G192" s="15"/>
      <c r="H192" s="202"/>
      <c r="I192" s="94"/>
      <c r="J192" s="20"/>
    </row>
    <row r="193" spans="1:12" x14ac:dyDescent="0.25">
      <c r="A193" s="3"/>
      <c r="B193" s="33"/>
      <c r="C193" s="105"/>
      <c r="D193" s="44"/>
      <c r="E193" s="92"/>
      <c r="F193" s="80"/>
      <c r="G193" s="93"/>
      <c r="H193" s="93"/>
      <c r="I193" s="94"/>
      <c r="J193" s="20"/>
      <c r="K193" s="6"/>
      <c r="L193" s="6"/>
    </row>
    <row r="194" spans="1:12" s="3" customFormat="1" ht="15.75" x14ac:dyDescent="0.25">
      <c r="B194" s="205"/>
      <c r="C194" s="209"/>
      <c r="D194" s="227"/>
      <c r="E194" s="227"/>
      <c r="F194" s="210"/>
      <c r="G194" s="212"/>
      <c r="H194" s="212"/>
      <c r="I194" s="213"/>
      <c r="J194" s="95"/>
      <c r="K194" s="158"/>
      <c r="L194" s="158"/>
    </row>
    <row r="195" spans="1:12" x14ac:dyDescent="0.25">
      <c r="A195" s="3"/>
      <c r="B195" s="48"/>
      <c r="C195" s="48"/>
      <c r="D195" s="49"/>
      <c r="E195" s="49"/>
      <c r="F195" s="26"/>
      <c r="G195" s="15"/>
      <c r="H195" s="15"/>
      <c r="I195" s="75"/>
      <c r="J195" s="20"/>
      <c r="K195" s="6"/>
      <c r="L195" s="6"/>
    </row>
    <row r="196" spans="1:12" x14ac:dyDescent="0.25">
      <c r="A196" s="3"/>
      <c r="B196" s="35"/>
      <c r="C196" s="37"/>
      <c r="D196" s="61"/>
      <c r="E196" s="38"/>
      <c r="F196" s="215"/>
      <c r="G196" s="15"/>
      <c r="H196" s="75"/>
      <c r="I196" s="94"/>
      <c r="J196" s="95"/>
      <c r="K196" s="6"/>
      <c r="L196" s="6"/>
    </row>
    <row r="197" spans="1:12" x14ac:dyDescent="0.25">
      <c r="A197" s="3"/>
      <c r="B197" s="35"/>
      <c r="C197" s="35"/>
      <c r="D197" s="61"/>
      <c r="E197" s="38"/>
      <c r="F197" s="215"/>
      <c r="G197" s="15"/>
      <c r="H197" s="75"/>
      <c r="I197" s="94"/>
      <c r="J197" s="95"/>
      <c r="K197" s="6"/>
      <c r="L197" s="6"/>
    </row>
    <row r="198" spans="1:12" x14ac:dyDescent="0.25">
      <c r="A198" s="3"/>
      <c r="B198" s="35"/>
      <c r="C198" s="37"/>
      <c r="D198" s="61"/>
      <c r="E198" s="38"/>
      <c r="F198" s="215"/>
      <c r="G198" s="15"/>
      <c r="H198" s="75"/>
      <c r="I198" s="94"/>
      <c r="J198" s="95"/>
      <c r="K198" s="6"/>
      <c r="L198" s="6"/>
    </row>
    <row r="199" spans="1:12" x14ac:dyDescent="0.25">
      <c r="A199" s="3"/>
      <c r="B199" s="35"/>
      <c r="C199" s="35"/>
      <c r="D199" s="37"/>
      <c r="E199" s="38"/>
      <c r="F199" s="215"/>
      <c r="G199" s="15"/>
      <c r="H199" s="75"/>
      <c r="I199" s="94"/>
      <c r="J199" s="95"/>
      <c r="K199" s="6"/>
      <c r="L199" s="6"/>
    </row>
    <row r="200" spans="1:12" ht="10.5" customHeight="1" x14ac:dyDescent="0.25">
      <c r="A200" s="3"/>
      <c r="B200" s="35"/>
      <c r="C200" s="35"/>
      <c r="D200" s="37"/>
      <c r="E200" s="38"/>
      <c r="F200" s="214"/>
      <c r="G200" s="15"/>
      <c r="H200" s="15"/>
      <c r="I200" s="75"/>
      <c r="J200" s="20"/>
      <c r="K200" s="6"/>
      <c r="L200" s="6"/>
    </row>
    <row r="201" spans="1:12" s="6" customFormat="1" ht="15" customHeight="1" x14ac:dyDescent="0.25">
      <c r="A201" s="158"/>
      <c r="B201" s="33"/>
      <c r="C201" s="201"/>
      <c r="D201" s="44"/>
      <c r="E201" s="92"/>
      <c r="F201" s="80"/>
      <c r="G201" s="15"/>
      <c r="H201" s="202"/>
      <c r="I201" s="94"/>
      <c r="J201" s="20"/>
    </row>
    <row r="202" spans="1:12" x14ac:dyDescent="0.25">
      <c r="A202" s="3"/>
      <c r="B202" s="33"/>
      <c r="C202" s="105"/>
      <c r="D202" s="44"/>
      <c r="E202" s="92"/>
      <c r="F202" s="80"/>
      <c r="G202" s="93"/>
      <c r="H202" s="93"/>
      <c r="I202" s="94"/>
      <c r="J202" s="20"/>
      <c r="K202" s="6"/>
      <c r="L202" s="6"/>
    </row>
    <row r="203" spans="1:12" ht="15.75" x14ac:dyDescent="0.25">
      <c r="A203" s="3"/>
      <c r="B203" s="205"/>
      <c r="C203" s="209"/>
      <c r="D203" s="227"/>
      <c r="E203" s="227"/>
      <c r="F203" s="210"/>
      <c r="G203" s="212"/>
      <c r="H203" s="212"/>
      <c r="I203" s="213"/>
      <c r="J203" s="20"/>
      <c r="K203" s="6"/>
      <c r="L203" s="6"/>
    </row>
    <row r="204" spans="1:12" x14ac:dyDescent="0.25">
      <c r="A204" s="3"/>
      <c r="B204" s="48"/>
      <c r="C204" s="48"/>
      <c r="D204" s="53"/>
      <c r="E204" s="49"/>
      <c r="F204" s="26"/>
      <c r="G204" s="15"/>
      <c r="H204" s="15"/>
      <c r="I204" s="75"/>
      <c r="J204" s="20"/>
      <c r="K204" s="6"/>
      <c r="L204" s="6"/>
    </row>
    <row r="205" spans="1:12" s="3" customFormat="1" x14ac:dyDescent="0.25">
      <c r="B205" s="35"/>
      <c r="C205" s="35"/>
      <c r="D205" s="37"/>
      <c r="E205" s="38"/>
      <c r="F205" s="228"/>
      <c r="G205" s="15"/>
      <c r="H205" s="75"/>
      <c r="I205" s="216"/>
      <c r="J205" s="95"/>
      <c r="K205" s="158"/>
      <c r="L205" s="158"/>
    </row>
    <row r="206" spans="1:12" s="3" customFormat="1" x14ac:dyDescent="0.25">
      <c r="B206" s="35"/>
      <c r="C206" s="35"/>
      <c r="D206" s="37"/>
      <c r="E206" s="38"/>
      <c r="F206" s="228"/>
      <c r="G206" s="15"/>
      <c r="H206" s="75"/>
      <c r="I206" s="216"/>
      <c r="J206" s="95"/>
      <c r="K206" s="158"/>
      <c r="L206" s="158"/>
    </row>
    <row r="207" spans="1:12" s="3" customFormat="1" x14ac:dyDescent="0.25">
      <c r="B207" s="35"/>
      <c r="C207" s="35"/>
      <c r="D207" s="61"/>
      <c r="E207" s="38"/>
      <c r="F207" s="215"/>
      <c r="G207" s="15"/>
      <c r="H207" s="75"/>
      <c r="I207" s="216"/>
      <c r="J207" s="95"/>
      <c r="K207" s="158"/>
      <c r="L207" s="158"/>
    </row>
    <row r="208" spans="1:12" s="3" customFormat="1" x14ac:dyDescent="0.25">
      <c r="B208" s="35"/>
      <c r="C208" s="59"/>
      <c r="D208" s="37"/>
      <c r="E208" s="38"/>
      <c r="F208" s="228"/>
      <c r="G208" s="15"/>
      <c r="H208" s="75"/>
      <c r="I208" s="94"/>
      <c r="J208" s="95"/>
      <c r="K208" s="158"/>
      <c r="L208" s="158"/>
    </row>
    <row r="209" spans="1:12" s="3" customFormat="1" x14ac:dyDescent="0.25">
      <c r="B209" s="35"/>
      <c r="C209" s="35"/>
      <c r="D209" s="61"/>
      <c r="E209" s="38"/>
      <c r="F209" s="215"/>
      <c r="G209" s="15"/>
      <c r="H209" s="75"/>
      <c r="I209" s="94"/>
      <c r="J209" s="95"/>
      <c r="K209" s="158"/>
      <c r="L209" s="158"/>
    </row>
    <row r="210" spans="1:12" s="3" customFormat="1" x14ac:dyDescent="0.25">
      <c r="B210" s="35"/>
      <c r="C210" s="35"/>
      <c r="D210" s="37"/>
      <c r="E210" s="38"/>
      <c r="F210" s="215"/>
      <c r="G210" s="15"/>
      <c r="H210" s="75"/>
      <c r="I210" s="94"/>
      <c r="J210" s="95"/>
      <c r="K210" s="158"/>
      <c r="L210" s="158"/>
    </row>
    <row r="211" spans="1:12" x14ac:dyDescent="0.25">
      <c r="A211" s="3"/>
      <c r="B211" s="35"/>
      <c r="C211" s="35"/>
      <c r="D211" s="37"/>
      <c r="E211" s="38"/>
      <c r="F211" s="214"/>
      <c r="G211" s="15"/>
      <c r="H211" s="15"/>
      <c r="I211" s="75"/>
      <c r="J211" s="20"/>
      <c r="K211" s="6"/>
      <c r="L211" s="6"/>
    </row>
    <row r="212" spans="1:12" x14ac:dyDescent="0.25">
      <c r="A212" s="3"/>
      <c r="B212" s="33"/>
      <c r="C212" s="201"/>
      <c r="D212" s="44"/>
      <c r="E212" s="92"/>
      <c r="F212" s="80"/>
      <c r="G212" s="15"/>
      <c r="H212" s="202"/>
      <c r="I212" s="94"/>
      <c r="J212" s="20"/>
      <c r="K212" s="6"/>
      <c r="L212" s="6"/>
    </row>
    <row r="213" spans="1:12" x14ac:dyDescent="0.25">
      <c r="A213" s="3"/>
      <c r="B213" s="33"/>
      <c r="C213" s="105"/>
      <c r="D213" s="44"/>
      <c r="E213" s="92"/>
      <c r="F213" s="80"/>
      <c r="G213" s="93"/>
      <c r="H213" s="93"/>
      <c r="I213" s="94"/>
      <c r="J213" s="20"/>
      <c r="K213" s="6"/>
      <c r="L213" s="6"/>
    </row>
    <row r="214" spans="1:12" ht="15.75" x14ac:dyDescent="0.25">
      <c r="A214" s="3"/>
      <c r="B214" s="205"/>
      <c r="C214" s="209"/>
      <c r="D214" s="227"/>
      <c r="E214" s="227"/>
      <c r="F214" s="210"/>
      <c r="G214" s="212"/>
      <c r="H214" s="212"/>
      <c r="I214" s="213"/>
      <c r="J214" s="20"/>
      <c r="K214" s="6"/>
      <c r="L214" s="6"/>
    </row>
    <row r="215" spans="1:12" x14ac:dyDescent="0.25">
      <c r="A215" s="3"/>
      <c r="B215" s="48"/>
      <c r="C215" s="48"/>
      <c r="D215" s="53"/>
      <c r="E215" s="49"/>
      <c r="F215" s="26"/>
      <c r="G215" s="15"/>
      <c r="H215" s="15"/>
      <c r="I215" s="75"/>
      <c r="J215" s="20"/>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5"/>
      <c r="G217" s="15"/>
      <c r="H217" s="75"/>
      <c r="I217" s="94"/>
      <c r="J217" s="95"/>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4"/>
      <c r="G219" s="15"/>
      <c r="H219" s="15"/>
      <c r="I219" s="75"/>
      <c r="J219" s="20"/>
      <c r="K219" s="6"/>
      <c r="L219" s="6"/>
    </row>
    <row r="220" spans="1:12" x14ac:dyDescent="0.25">
      <c r="A220" s="3"/>
      <c r="B220" s="33"/>
      <c r="C220" s="201"/>
      <c r="D220" s="44"/>
      <c r="E220" s="92"/>
      <c r="F220" s="80"/>
      <c r="G220" s="15"/>
      <c r="H220" s="202"/>
      <c r="I220" s="94"/>
      <c r="J220" s="20"/>
      <c r="K220" s="6"/>
      <c r="L220" s="6"/>
    </row>
    <row r="221" spans="1:12" x14ac:dyDescent="0.25">
      <c r="A221" s="3"/>
      <c r="B221" s="33"/>
      <c r="C221" s="105"/>
      <c r="D221" s="44"/>
      <c r="E221" s="92"/>
      <c r="F221" s="80"/>
      <c r="G221" s="93"/>
      <c r="H221" s="93"/>
      <c r="I221" s="94"/>
      <c r="J221" s="20"/>
      <c r="K221" s="6"/>
      <c r="L221" s="6"/>
    </row>
    <row r="222" spans="1:12" ht="15.75" x14ac:dyDescent="0.25">
      <c r="A222" s="3"/>
      <c r="B222" s="205"/>
      <c r="C222" s="229"/>
      <c r="D222" s="227"/>
      <c r="E222" s="227"/>
      <c r="F222" s="210"/>
      <c r="G222" s="212"/>
      <c r="H222" s="212"/>
      <c r="I222" s="213"/>
      <c r="J222" s="20"/>
      <c r="K222" s="6"/>
      <c r="L222" s="6"/>
    </row>
    <row r="223" spans="1:12" x14ac:dyDescent="0.25">
      <c r="A223" s="3"/>
      <c r="B223" s="52"/>
      <c r="C223" s="52"/>
      <c r="D223" s="53"/>
      <c r="E223" s="53"/>
      <c r="F223" s="26"/>
      <c r="G223" s="15"/>
      <c r="H223" s="15"/>
      <c r="I223" s="75"/>
      <c r="J223" s="20"/>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4"/>
      <c r="G232" s="15"/>
      <c r="H232" s="15"/>
      <c r="I232" s="75"/>
      <c r="J232" s="20"/>
      <c r="K232" s="6"/>
      <c r="L232" s="6"/>
    </row>
    <row r="233" spans="1:12" x14ac:dyDescent="0.25">
      <c r="A233" s="3"/>
      <c r="B233" s="33"/>
      <c r="C233" s="201"/>
      <c r="D233" s="44"/>
      <c r="E233" s="92"/>
      <c r="F233" s="80"/>
      <c r="G233" s="15"/>
      <c r="H233" s="202"/>
      <c r="I233" s="94"/>
      <c r="J233" s="20"/>
      <c r="K233" s="6"/>
      <c r="L233" s="6"/>
    </row>
    <row r="234" spans="1:12" x14ac:dyDescent="0.25">
      <c r="A234" s="3"/>
      <c r="B234" s="33"/>
      <c r="C234" s="105"/>
      <c r="D234" s="44"/>
      <c r="E234" s="92"/>
      <c r="F234" s="80"/>
      <c r="G234" s="93"/>
      <c r="H234" s="93"/>
      <c r="I234" s="94"/>
      <c r="J234" s="20"/>
      <c r="K234" s="6"/>
      <c r="L234" s="6"/>
    </row>
    <row r="235" spans="1:12" ht="15.75" x14ac:dyDescent="0.25">
      <c r="A235" s="3"/>
      <c r="B235" s="205"/>
      <c r="C235" s="209"/>
      <c r="D235" s="227"/>
      <c r="E235" s="227"/>
      <c r="F235" s="210"/>
      <c r="G235" s="212"/>
      <c r="H235" s="212"/>
      <c r="I235" s="213"/>
      <c r="J235" s="20"/>
      <c r="K235" s="6"/>
      <c r="L235" s="6"/>
    </row>
    <row r="236" spans="1:12" ht="12" customHeight="1" x14ac:dyDescent="0.25">
      <c r="A236" s="3"/>
      <c r="B236" s="52"/>
      <c r="C236" s="52"/>
      <c r="D236" s="53"/>
      <c r="E236" s="53"/>
      <c r="F236" s="26"/>
      <c r="G236" s="15"/>
      <c r="H236" s="15"/>
      <c r="I236" s="75"/>
      <c r="J236" s="20"/>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x14ac:dyDescent="0.25">
      <c r="A239" s="3"/>
      <c r="B239" s="35"/>
      <c r="C239" s="35"/>
      <c r="D239" s="37"/>
      <c r="E239" s="38"/>
      <c r="F239" s="215"/>
      <c r="G239" s="15"/>
      <c r="H239" s="75"/>
      <c r="I239" s="94"/>
      <c r="J239" s="95"/>
      <c r="K239" s="6"/>
      <c r="L239" s="6"/>
    </row>
    <row r="240" spans="1:12" x14ac:dyDescent="0.25">
      <c r="A240" s="3"/>
      <c r="B240" s="35"/>
      <c r="C240" s="35"/>
      <c r="D240" s="37"/>
      <c r="E240" s="38"/>
      <c r="F240" s="215"/>
      <c r="G240" s="15"/>
      <c r="H240" s="75"/>
      <c r="I240" s="94"/>
      <c r="J240" s="95"/>
      <c r="K240" s="6"/>
      <c r="L240" s="6"/>
    </row>
    <row r="241" spans="1:12" ht="9.75" customHeight="1" x14ac:dyDescent="0.25">
      <c r="A241" s="3"/>
      <c r="B241" s="35"/>
      <c r="C241" s="35"/>
      <c r="D241" s="37"/>
      <c r="E241" s="38"/>
      <c r="F241" s="214"/>
      <c r="G241" s="15"/>
      <c r="H241" s="15"/>
      <c r="I241" s="75"/>
      <c r="J241" s="20"/>
      <c r="K241" s="6"/>
      <c r="L241" s="6"/>
    </row>
    <row r="242" spans="1:12" ht="16.5" customHeight="1" x14ac:dyDescent="0.25">
      <c r="A242" s="3"/>
      <c r="B242" s="33"/>
      <c r="C242" s="201"/>
      <c r="D242" s="44"/>
      <c r="E242" s="92"/>
      <c r="F242" s="80"/>
      <c r="G242" s="15"/>
      <c r="H242" s="202"/>
      <c r="I242" s="94"/>
      <c r="J242" s="20"/>
      <c r="K242" s="6"/>
      <c r="L242" s="6"/>
    </row>
    <row r="243" spans="1:12" x14ac:dyDescent="0.25">
      <c r="A243" s="3"/>
      <c r="B243" s="33"/>
      <c r="C243" s="105"/>
      <c r="D243" s="44"/>
      <c r="E243" s="92"/>
      <c r="F243" s="80"/>
      <c r="G243" s="93"/>
      <c r="H243" s="93"/>
      <c r="I243" s="94"/>
      <c r="J243" s="95"/>
      <c r="K243" s="6"/>
      <c r="L243" s="6"/>
    </row>
    <row r="244" spans="1:12" ht="15.75" x14ac:dyDescent="0.25">
      <c r="A244" s="3"/>
      <c r="B244" s="205"/>
      <c r="C244" s="229"/>
      <c r="D244" s="227"/>
      <c r="E244" s="227"/>
      <c r="F244" s="210"/>
      <c r="G244" s="212"/>
      <c r="H244" s="212"/>
      <c r="I244" s="213"/>
      <c r="J244" s="20"/>
      <c r="K244" s="6"/>
      <c r="L244" s="6"/>
    </row>
    <row r="245" spans="1:12" x14ac:dyDescent="0.25">
      <c r="A245" s="3"/>
      <c r="B245" s="35"/>
      <c r="C245" s="35"/>
      <c r="D245" s="37"/>
      <c r="E245" s="38"/>
      <c r="F245" s="23"/>
      <c r="G245" s="15"/>
      <c r="H245" s="15"/>
      <c r="I245" s="75"/>
      <c r="J245" s="20"/>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61"/>
      <c r="E251" s="38"/>
      <c r="F251" s="215"/>
      <c r="G251" s="15"/>
      <c r="H251" s="75"/>
      <c r="I251" s="94"/>
      <c r="J251" s="19"/>
      <c r="K251" s="6"/>
      <c r="L251" s="6"/>
    </row>
    <row r="252" spans="1:12" ht="15.75" x14ac:dyDescent="0.25">
      <c r="A252" s="3"/>
      <c r="B252" s="35"/>
      <c r="C252" s="35"/>
      <c r="D252" s="37"/>
      <c r="E252" s="38"/>
      <c r="F252" s="215"/>
      <c r="G252" s="15"/>
      <c r="H252" s="75"/>
      <c r="I252" s="94"/>
      <c r="J252" s="19"/>
      <c r="K252" s="6"/>
      <c r="L252" s="6"/>
    </row>
    <row r="253" spans="1:12" ht="15.75" x14ac:dyDescent="0.25">
      <c r="A253" s="3"/>
      <c r="B253" s="35"/>
      <c r="C253" s="35"/>
      <c r="D253" s="37"/>
      <c r="E253" s="38"/>
      <c r="F253" s="214"/>
      <c r="G253" s="15"/>
      <c r="H253" s="15"/>
      <c r="I253" s="75"/>
      <c r="J253" s="19"/>
      <c r="K253" s="6"/>
      <c r="L253" s="6"/>
    </row>
    <row r="254" spans="1:12" x14ac:dyDescent="0.25">
      <c r="A254" s="3"/>
      <c r="B254" s="33"/>
      <c r="C254" s="201"/>
      <c r="D254" s="44"/>
      <c r="E254" s="92"/>
      <c r="F254" s="80"/>
      <c r="G254" s="15"/>
      <c r="H254" s="202"/>
      <c r="I254" s="94"/>
      <c r="J254" s="20"/>
      <c r="K254" s="6"/>
      <c r="L254" s="6"/>
    </row>
    <row r="255" spans="1:12" x14ac:dyDescent="0.25">
      <c r="A255" s="3"/>
      <c r="B255" s="33"/>
      <c r="C255" s="201"/>
      <c r="D255" s="44"/>
      <c r="E255" s="92"/>
      <c r="F255" s="80"/>
      <c r="G255" s="15"/>
      <c r="H255" s="202"/>
      <c r="I255" s="94"/>
      <c r="J255" s="95"/>
      <c r="K255" s="6"/>
      <c r="L255" s="6"/>
    </row>
    <row r="256" spans="1:12" ht="15.75" x14ac:dyDescent="0.25">
      <c r="A256" s="3"/>
      <c r="B256" s="205"/>
      <c r="C256" s="229"/>
      <c r="D256" s="227"/>
      <c r="E256" s="227"/>
      <c r="F256" s="210"/>
      <c r="G256" s="212"/>
      <c r="H256" s="212"/>
      <c r="I256" s="213"/>
      <c r="J256" s="20"/>
      <c r="K256" s="6"/>
      <c r="L256" s="6"/>
    </row>
    <row r="257" spans="1:12" x14ac:dyDescent="0.25">
      <c r="A257" s="3"/>
      <c r="B257" s="35"/>
      <c r="C257" s="35"/>
      <c r="D257" s="37"/>
      <c r="E257" s="38"/>
      <c r="F257" s="23"/>
      <c r="G257" s="15"/>
      <c r="H257" s="15"/>
      <c r="I257" s="75"/>
      <c r="J257" s="20"/>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61"/>
      <c r="E259" s="38"/>
      <c r="F259" s="215"/>
      <c r="G259" s="15"/>
      <c r="H259" s="75"/>
      <c r="I259" s="94"/>
      <c r="J259" s="19"/>
      <c r="K259" s="6"/>
      <c r="L259" s="6"/>
    </row>
    <row r="260" spans="1:12" ht="15.75" x14ac:dyDescent="0.25">
      <c r="A260" s="3"/>
      <c r="B260" s="35"/>
      <c r="C260" s="35"/>
      <c r="D260" s="61"/>
      <c r="E260" s="38"/>
      <c r="F260" s="215"/>
      <c r="G260" s="15"/>
      <c r="H260" s="75"/>
      <c r="I260" s="94"/>
      <c r="J260" s="19"/>
      <c r="K260" s="6"/>
      <c r="L260" s="6"/>
    </row>
    <row r="261" spans="1:12" ht="15.75" x14ac:dyDescent="0.25">
      <c r="A261" s="3"/>
      <c r="B261" s="35"/>
      <c r="C261" s="35"/>
      <c r="D261" s="37"/>
      <c r="E261" s="38"/>
      <c r="F261" s="215"/>
      <c r="G261" s="15"/>
      <c r="H261" s="75"/>
      <c r="I261" s="94"/>
      <c r="J261" s="19"/>
      <c r="K261" s="6"/>
      <c r="L261" s="6"/>
    </row>
    <row r="262" spans="1:12" ht="15.75" x14ac:dyDescent="0.25">
      <c r="A262" s="3"/>
      <c r="B262" s="35"/>
      <c r="C262" s="35"/>
      <c r="D262" s="37"/>
      <c r="E262" s="38"/>
      <c r="F262" s="214"/>
      <c r="G262" s="15"/>
      <c r="H262" s="15"/>
      <c r="I262" s="75"/>
      <c r="J262" s="19"/>
      <c r="K262" s="6"/>
      <c r="L262" s="6"/>
    </row>
    <row r="263" spans="1:12" x14ac:dyDescent="0.25">
      <c r="A263" s="3"/>
      <c r="B263" s="33"/>
      <c r="C263" s="201"/>
      <c r="D263" s="44"/>
      <c r="E263" s="92"/>
      <c r="F263" s="80"/>
      <c r="G263" s="15"/>
      <c r="H263" s="202"/>
      <c r="I263" s="94"/>
      <c r="J263" s="20"/>
      <c r="K263" s="6"/>
      <c r="L263" s="6"/>
    </row>
    <row r="264" spans="1:12" x14ac:dyDescent="0.25">
      <c r="A264" s="3"/>
      <c r="B264" s="230"/>
      <c r="C264" s="230"/>
      <c r="D264" s="231"/>
      <c r="E264" s="230"/>
      <c r="F264" s="80"/>
      <c r="G264" s="81"/>
      <c r="H264" s="208"/>
      <c r="I264" s="208"/>
      <c r="J264" s="20"/>
      <c r="K264" s="6"/>
      <c r="L264" s="6"/>
    </row>
    <row r="265" spans="1:12" ht="15.75" x14ac:dyDescent="0.25">
      <c r="A265" s="3"/>
      <c r="B265" s="205"/>
      <c r="C265" s="229"/>
      <c r="D265" s="227"/>
      <c r="E265" s="227"/>
      <c r="F265" s="210"/>
      <c r="G265" s="212"/>
      <c r="H265" s="212"/>
      <c r="I265" s="213"/>
      <c r="J265" s="20"/>
      <c r="K265" s="6"/>
      <c r="L265" s="6"/>
    </row>
    <row r="266" spans="1:12" x14ac:dyDescent="0.25">
      <c r="A266" s="3"/>
      <c r="B266" s="35"/>
      <c r="C266" s="35"/>
      <c r="D266" s="37"/>
      <c r="E266" s="38"/>
      <c r="F266" s="23"/>
      <c r="G266" s="15"/>
      <c r="H266" s="15"/>
      <c r="I266" s="75"/>
      <c r="J266" s="20"/>
      <c r="K266" s="6"/>
      <c r="L266" s="6"/>
    </row>
    <row r="267" spans="1:12" x14ac:dyDescent="0.25">
      <c r="A267" s="3"/>
      <c r="B267" s="35"/>
      <c r="C267" s="35"/>
      <c r="D267" s="61"/>
      <c r="E267" s="38"/>
      <c r="F267" s="215"/>
      <c r="G267" s="15"/>
      <c r="H267" s="75"/>
      <c r="I267" s="94"/>
      <c r="J267" s="14"/>
      <c r="K267" s="6"/>
      <c r="L267" s="6"/>
    </row>
    <row r="268" spans="1:12" x14ac:dyDescent="0.25">
      <c r="A268" s="3"/>
      <c r="B268" s="35"/>
      <c r="C268" s="35"/>
      <c r="D268" s="61"/>
      <c r="E268" s="38"/>
      <c r="F268" s="215"/>
      <c r="G268" s="15"/>
      <c r="H268" s="75"/>
      <c r="I268" s="94"/>
      <c r="J268" s="14"/>
    </row>
    <row r="269" spans="1:12" x14ac:dyDescent="0.25">
      <c r="A269" s="3"/>
      <c r="B269" s="35"/>
      <c r="C269" s="35"/>
      <c r="D269" s="61"/>
      <c r="E269" s="38"/>
      <c r="F269" s="215"/>
      <c r="G269" s="15"/>
      <c r="H269" s="75"/>
      <c r="I269" s="94"/>
      <c r="J269" s="14"/>
    </row>
    <row r="270" spans="1:12" x14ac:dyDescent="0.25">
      <c r="A270" s="3"/>
      <c r="B270" s="35"/>
      <c r="C270" s="35"/>
      <c r="D270" s="37"/>
      <c r="E270" s="38"/>
      <c r="F270" s="215"/>
      <c r="G270" s="15"/>
      <c r="H270" s="75"/>
      <c r="I270" s="94"/>
      <c r="J270" s="14"/>
    </row>
    <row r="271" spans="1:12" x14ac:dyDescent="0.25">
      <c r="A271" s="3"/>
      <c r="B271" s="35"/>
      <c r="C271" s="35"/>
      <c r="D271" s="37"/>
      <c r="E271" s="38"/>
      <c r="F271" s="214"/>
      <c r="G271" s="15"/>
      <c r="H271" s="15"/>
      <c r="I271" s="75"/>
      <c r="J271" s="14"/>
    </row>
    <row r="272" spans="1:12" x14ac:dyDescent="0.25">
      <c r="A272" s="3"/>
      <c r="B272" s="33"/>
      <c r="C272" s="201"/>
      <c r="D272" s="44"/>
      <c r="E272" s="92"/>
      <c r="F272" s="80"/>
      <c r="G272" s="15"/>
      <c r="H272" s="202"/>
      <c r="I272" s="94"/>
      <c r="J272" s="14"/>
    </row>
    <row r="273" spans="1:10" x14ac:dyDescent="0.25">
      <c r="A273" s="3"/>
      <c r="B273" s="232"/>
      <c r="C273" s="232"/>
      <c r="D273" s="233"/>
      <c r="E273" s="232"/>
      <c r="F273" s="234"/>
      <c r="G273" s="235"/>
      <c r="H273" s="236"/>
      <c r="I273" s="236"/>
      <c r="J273" s="14"/>
    </row>
    <row r="274" spans="1:10" ht="15.75" x14ac:dyDescent="0.25">
      <c r="A274" s="3"/>
      <c r="B274" s="205"/>
      <c r="C274" s="229"/>
      <c r="D274" s="227"/>
      <c r="E274" s="227"/>
      <c r="F274" s="210"/>
      <c r="G274" s="212"/>
      <c r="H274" s="212"/>
      <c r="I274" s="213"/>
      <c r="J274" s="20"/>
    </row>
    <row r="275" spans="1:10" x14ac:dyDescent="0.25">
      <c r="A275" s="3"/>
      <c r="B275" s="35"/>
      <c r="C275" s="35"/>
      <c r="D275" s="37"/>
      <c r="E275" s="38"/>
      <c r="F275" s="23"/>
      <c r="G275" s="15"/>
      <c r="H275" s="15"/>
      <c r="I275" s="75"/>
      <c r="J275" s="20"/>
    </row>
    <row r="276" spans="1:10" x14ac:dyDescent="0.25">
      <c r="A276" s="3"/>
      <c r="B276" s="35"/>
      <c r="C276" s="35"/>
      <c r="D276" s="61"/>
      <c r="E276" s="38"/>
      <c r="F276" s="215"/>
      <c r="G276" s="15"/>
      <c r="H276" s="75"/>
      <c r="I276" s="94"/>
      <c r="J276" s="20"/>
    </row>
    <row r="277" spans="1:10" x14ac:dyDescent="0.25">
      <c r="A277" s="3"/>
      <c r="B277" s="35"/>
      <c r="C277" s="35"/>
      <c r="D277" s="61"/>
      <c r="E277" s="38"/>
      <c r="F277" s="215"/>
      <c r="G277" s="15"/>
      <c r="H277" s="75"/>
      <c r="I277" s="94"/>
      <c r="J277" s="20"/>
    </row>
    <row r="278" spans="1:10" x14ac:dyDescent="0.25">
      <c r="A278" s="3"/>
      <c r="B278" s="35"/>
      <c r="C278" s="35"/>
      <c r="D278" s="61"/>
      <c r="E278" s="38"/>
      <c r="F278" s="215"/>
      <c r="G278" s="15"/>
      <c r="H278" s="75"/>
      <c r="I278" s="94"/>
      <c r="J278" s="14"/>
    </row>
    <row r="279" spans="1:10" x14ac:dyDescent="0.25">
      <c r="A279" s="3"/>
      <c r="B279" s="35"/>
      <c r="C279" s="35"/>
      <c r="D279" s="37"/>
      <c r="E279" s="38"/>
      <c r="F279" s="215"/>
      <c r="G279" s="15"/>
      <c r="H279" s="75"/>
      <c r="I279" s="94"/>
      <c r="J279" s="14"/>
    </row>
    <row r="280" spans="1:10" x14ac:dyDescent="0.25">
      <c r="A280" s="3"/>
      <c r="B280" s="35"/>
      <c r="C280" s="35"/>
      <c r="D280" s="37"/>
      <c r="E280" s="38"/>
      <c r="F280" s="214"/>
      <c r="G280" s="15"/>
      <c r="H280" s="15"/>
      <c r="I280" s="75"/>
      <c r="J280" s="14"/>
    </row>
    <row r="281" spans="1:10" x14ac:dyDescent="0.25">
      <c r="A281" s="3"/>
      <c r="B281" s="33"/>
      <c r="C281" s="201"/>
      <c r="D281" s="44"/>
      <c r="E281" s="92"/>
      <c r="F281" s="80"/>
      <c r="G281" s="15"/>
      <c r="H281" s="202"/>
      <c r="I281" s="94"/>
      <c r="J281" s="14"/>
    </row>
    <row r="282" spans="1:10" x14ac:dyDescent="0.25">
      <c r="A282" s="3"/>
      <c r="B282" s="232"/>
      <c r="C282" s="232"/>
      <c r="D282" s="233"/>
      <c r="E282" s="232"/>
      <c r="F282" s="237"/>
      <c r="G282" s="238"/>
      <c r="H282" s="239"/>
      <c r="I282" s="239"/>
    </row>
    <row r="283" spans="1:10" ht="15.75" x14ac:dyDescent="0.25">
      <c r="A283" s="3"/>
      <c r="B283" s="205"/>
      <c r="C283" s="229"/>
      <c r="D283" s="227"/>
      <c r="E283" s="227"/>
      <c r="F283" s="210"/>
      <c r="G283" s="212"/>
      <c r="H283" s="212"/>
      <c r="I283" s="213"/>
    </row>
    <row r="284" spans="1:10" x14ac:dyDescent="0.25">
      <c r="A284" s="3"/>
      <c r="B284" s="35"/>
      <c r="C284" s="35"/>
      <c r="D284" s="37"/>
      <c r="E284" s="38"/>
      <c r="F284" s="23"/>
      <c r="G284" s="15"/>
      <c r="H284" s="15"/>
      <c r="I284" s="75"/>
    </row>
    <row r="285" spans="1:10" x14ac:dyDescent="0.25">
      <c r="A285" s="3"/>
      <c r="B285" s="35"/>
      <c r="C285" s="35"/>
      <c r="D285" s="70"/>
      <c r="E285" s="38"/>
      <c r="F285" s="215"/>
      <c r="G285" s="15"/>
      <c r="H285" s="75"/>
      <c r="I285" s="94"/>
    </row>
    <row r="286" spans="1:10" x14ac:dyDescent="0.25">
      <c r="A286" s="3"/>
      <c r="B286" s="35"/>
      <c r="C286" s="35"/>
      <c r="D286" s="70"/>
      <c r="E286" s="38"/>
      <c r="F286" s="215"/>
      <c r="G286" s="15"/>
      <c r="H286" s="75"/>
      <c r="I286" s="94"/>
    </row>
    <row r="287" spans="1:10" x14ac:dyDescent="0.25">
      <c r="A287" s="3"/>
      <c r="B287" s="35"/>
      <c r="C287" s="35"/>
      <c r="D287" s="70"/>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37"/>
      <c r="E300" s="38"/>
      <c r="F300" s="215"/>
      <c r="G300" s="15"/>
      <c r="H300" s="75"/>
      <c r="I300" s="94"/>
    </row>
    <row r="301" spans="1:9" x14ac:dyDescent="0.25">
      <c r="A301" s="3"/>
      <c r="B301" s="35"/>
      <c r="C301" s="35"/>
      <c r="D301" s="37"/>
      <c r="E301" s="38"/>
      <c r="F301" s="214"/>
      <c r="G301" s="15"/>
      <c r="H301" s="15"/>
      <c r="I301" s="75"/>
    </row>
    <row r="302" spans="1:9" x14ac:dyDescent="0.25">
      <c r="A302" s="3"/>
      <c r="B302" s="33"/>
      <c r="C302" s="201"/>
      <c r="D302" s="44"/>
      <c r="E302" s="92"/>
      <c r="F302" s="80"/>
      <c r="G302" s="15"/>
      <c r="H302" s="202"/>
      <c r="I302" s="94"/>
    </row>
    <row r="303" spans="1:9" x14ac:dyDescent="0.25">
      <c r="A303" s="3"/>
      <c r="B303" s="232"/>
      <c r="C303" s="232"/>
      <c r="D303" s="233"/>
      <c r="E303" s="232"/>
      <c r="F303" s="237"/>
      <c r="G303" s="238"/>
      <c r="H303" s="239"/>
      <c r="I303" s="239"/>
    </row>
    <row r="304" spans="1:9" ht="15.75" x14ac:dyDescent="0.25">
      <c r="A304" s="3"/>
      <c r="B304" s="205"/>
      <c r="C304" s="229"/>
      <c r="D304" s="227"/>
      <c r="E304" s="227"/>
      <c r="F304" s="210"/>
      <c r="G304" s="212"/>
      <c r="H304" s="212"/>
      <c r="I304" s="213"/>
    </row>
    <row r="305" spans="1:9" x14ac:dyDescent="0.25">
      <c r="A305" s="3"/>
      <c r="B305" s="35"/>
      <c r="C305" s="35"/>
      <c r="D305" s="37"/>
      <c r="E305" s="38"/>
      <c r="F305" s="23"/>
      <c r="G305" s="15"/>
      <c r="H305" s="15"/>
      <c r="I305" s="75"/>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37"/>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37"/>
      <c r="E317" s="38"/>
      <c r="F317" s="214"/>
      <c r="G317" s="15"/>
      <c r="H317" s="15"/>
      <c r="I317" s="75"/>
    </row>
    <row r="318" spans="1:9" x14ac:dyDescent="0.25">
      <c r="A318" s="3"/>
      <c r="B318" s="33"/>
      <c r="C318" s="201"/>
      <c r="D318" s="44"/>
      <c r="E318" s="92"/>
      <c r="F318" s="80"/>
      <c r="G318" s="15"/>
      <c r="H318" s="202"/>
      <c r="I318" s="94"/>
    </row>
    <row r="319" spans="1:9" x14ac:dyDescent="0.25">
      <c r="A319" s="3"/>
      <c r="B319" s="232"/>
      <c r="C319" s="232"/>
      <c r="D319" s="233"/>
      <c r="E319" s="232"/>
      <c r="F319" s="237"/>
      <c r="G319" s="238"/>
      <c r="H319" s="239"/>
      <c r="I319" s="239"/>
    </row>
    <row r="320" spans="1:9" ht="15.75" x14ac:dyDescent="0.25">
      <c r="A320" s="3"/>
      <c r="B320" s="205"/>
      <c r="C320" s="229"/>
      <c r="D320" s="227"/>
      <c r="E320" s="227"/>
      <c r="F320" s="210"/>
      <c r="G320" s="212"/>
      <c r="H320" s="212"/>
      <c r="I320" s="213"/>
    </row>
    <row r="321" spans="1:9" x14ac:dyDescent="0.25">
      <c r="A321" s="3"/>
      <c r="B321" s="35"/>
      <c r="C321" s="35"/>
      <c r="D321" s="37"/>
      <c r="E321" s="38"/>
      <c r="F321" s="23"/>
      <c r="G321" s="15"/>
      <c r="H321" s="15"/>
      <c r="I321" s="75"/>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row>
    <row r="393" spans="1:10" x14ac:dyDescent="0.25">
      <c r="A393" s="3"/>
      <c r="B393" s="35"/>
      <c r="C393" s="35"/>
      <c r="D393" s="61"/>
      <c r="E393" s="38"/>
      <c r="F393" s="215"/>
      <c r="G393" s="15"/>
      <c r="H393" s="75"/>
      <c r="I393" s="94"/>
      <c r="J393" s="95"/>
    </row>
    <row r="394" spans="1:10" x14ac:dyDescent="0.25">
      <c r="A394" s="3"/>
      <c r="B394" s="35"/>
      <c r="C394" s="35"/>
      <c r="D394" s="37"/>
      <c r="E394" s="38"/>
      <c r="F394" s="214"/>
      <c r="G394" s="15"/>
      <c r="H394" s="15"/>
      <c r="I394" s="75"/>
    </row>
    <row r="395" spans="1:10" x14ac:dyDescent="0.25">
      <c r="A395" s="3"/>
      <c r="B395" s="33"/>
      <c r="C395" s="201"/>
      <c r="D395" s="44"/>
      <c r="E395" s="92"/>
      <c r="F395" s="80"/>
      <c r="G395" s="15"/>
      <c r="H395" s="202"/>
      <c r="I395" s="94"/>
    </row>
    <row r="396" spans="1:10" x14ac:dyDescent="0.25">
      <c r="A396" s="3"/>
      <c r="B396" s="232"/>
      <c r="C396" s="232"/>
      <c r="D396" s="233"/>
      <c r="E396" s="232"/>
      <c r="F396" s="237"/>
      <c r="G396" s="238"/>
      <c r="H396" s="239"/>
      <c r="I396" s="239"/>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5"/>
  <sheetViews>
    <sheetView workbookViewId="0">
      <selection activeCell="C43" sqref="C43"/>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s="5" customFormat="1" ht="17.25" customHeight="1" x14ac:dyDescent="0.25">
      <c r="B10" s="200" t="s">
        <v>38</v>
      </c>
      <c r="C10" s="106"/>
      <c r="D10" s="82" t="s">
        <v>12</v>
      </c>
      <c r="E10" s="83" t="s">
        <v>0</v>
      </c>
      <c r="F10" s="82" t="s">
        <v>42</v>
      </c>
      <c r="G10" s="84" t="s">
        <v>1</v>
      </c>
      <c r="H10" s="84" t="s">
        <v>13</v>
      </c>
      <c r="I10" s="85"/>
      <c r="J10" s="19"/>
    </row>
    <row r="11" spans="2:12" s="5" customFormat="1" ht="12" customHeight="1" x14ac:dyDescent="0.25">
      <c r="B11" s="34"/>
      <c r="C11" s="35"/>
      <c r="D11" s="36"/>
      <c r="E11" s="35"/>
      <c r="F11" s="17"/>
      <c r="G11" s="15"/>
      <c r="H11" s="15"/>
      <c r="I11" s="165"/>
      <c r="J11" s="19"/>
    </row>
    <row r="12" spans="2:12" s="5" customFormat="1" ht="12" customHeight="1" x14ac:dyDescent="0.25">
      <c r="B12" s="34" t="s">
        <v>21</v>
      </c>
      <c r="C12" s="35"/>
      <c r="D12" s="37"/>
      <c r="E12" s="38" t="s">
        <v>3</v>
      </c>
      <c r="F12" s="60"/>
      <c r="G12" s="15">
        <f t="shared" ref="G12:G20" si="0">($D12*F12)</f>
        <v>0</v>
      </c>
      <c r="H12" s="75" t="e">
        <f>(G12/'Cover Sheet'!H$3)</f>
        <v>#DIV/0!</v>
      </c>
      <c r="I12" s="166"/>
      <c r="J12" s="19"/>
    </row>
    <row r="13" spans="2:12" s="5" customFormat="1" ht="12" customHeight="1" x14ac:dyDescent="0.25">
      <c r="B13" s="34" t="s">
        <v>19</v>
      </c>
      <c r="C13" s="35"/>
      <c r="D13" s="61"/>
      <c r="E13" s="38" t="s">
        <v>3</v>
      </c>
      <c r="F13" s="60"/>
      <c r="G13" s="15">
        <f t="shared" si="0"/>
        <v>0</v>
      </c>
      <c r="H13" s="75" t="e">
        <f>(G13/'Cover Sheet'!H$3)</f>
        <v>#DIV/0!</v>
      </c>
      <c r="I13" s="166"/>
      <c r="J13" s="19"/>
    </row>
    <row r="14" spans="2:12" s="5" customFormat="1" ht="12" customHeight="1" x14ac:dyDescent="0.25">
      <c r="B14" s="34" t="s">
        <v>20</v>
      </c>
      <c r="C14" s="35"/>
      <c r="D14" s="61"/>
      <c r="E14" s="38" t="s">
        <v>3</v>
      </c>
      <c r="F14" s="60"/>
      <c r="G14" s="15">
        <f t="shared" si="0"/>
        <v>0</v>
      </c>
      <c r="H14" s="75" t="e">
        <f>(G14/'Cover Sheet'!H$3)</f>
        <v>#DIV/0!</v>
      </c>
      <c r="I14" s="166"/>
      <c r="J14" s="19"/>
    </row>
    <row r="15" spans="2:12" s="5" customFormat="1" ht="12" customHeight="1" x14ac:dyDescent="0.25">
      <c r="B15" s="34" t="s">
        <v>18</v>
      </c>
      <c r="C15" s="35"/>
      <c r="D15" s="61"/>
      <c r="E15" s="38" t="s">
        <v>3</v>
      </c>
      <c r="F15" s="60"/>
      <c r="G15" s="15">
        <f t="shared" si="0"/>
        <v>0</v>
      </c>
      <c r="H15" s="75" t="e">
        <f>(G15/'Cover Sheet'!H$3)</f>
        <v>#DIV/0!</v>
      </c>
      <c r="I15" s="166"/>
      <c r="J15" s="19"/>
    </row>
    <row r="16" spans="2:12" s="5" customFormat="1" ht="12" customHeight="1" x14ac:dyDescent="0.25">
      <c r="B16" s="34" t="s">
        <v>60</v>
      </c>
      <c r="C16" s="35"/>
      <c r="D16" s="61"/>
      <c r="E16" s="38" t="s">
        <v>3</v>
      </c>
      <c r="F16" s="60"/>
      <c r="G16" s="15">
        <f t="shared" si="0"/>
        <v>0</v>
      </c>
      <c r="H16" s="75" t="e">
        <f>(G16/'Cover Sheet'!H$3)</f>
        <v>#DIV/0!</v>
      </c>
      <c r="I16" s="166"/>
      <c r="J16" s="19"/>
    </row>
    <row r="17" spans="1:12" s="5" customFormat="1" ht="12" customHeight="1" x14ac:dyDescent="0.25">
      <c r="B17" s="34" t="s">
        <v>23</v>
      </c>
      <c r="C17" s="35"/>
      <c r="D17" s="61"/>
      <c r="E17" s="38" t="s">
        <v>3</v>
      </c>
      <c r="F17" s="60"/>
      <c r="G17" s="15">
        <f t="shared" si="0"/>
        <v>0</v>
      </c>
      <c r="H17" s="75" t="e">
        <f>(G17/'Cover Sheet'!H$3)</f>
        <v>#DIV/0!</v>
      </c>
      <c r="I17" s="166"/>
      <c r="J17" s="19"/>
    </row>
    <row r="18" spans="1:12" s="5" customFormat="1" ht="12" customHeight="1" x14ac:dyDescent="0.25">
      <c r="B18" s="34" t="s">
        <v>24</v>
      </c>
      <c r="C18" s="35"/>
      <c r="D18" s="61"/>
      <c r="E18" s="38" t="s">
        <v>3</v>
      </c>
      <c r="F18" s="60"/>
      <c r="G18" s="15">
        <f t="shared" si="0"/>
        <v>0</v>
      </c>
      <c r="H18" s="75" t="e">
        <f>(G18/'Cover Sheet'!H$3)</f>
        <v>#DIV/0!</v>
      </c>
      <c r="I18" s="166"/>
      <c r="J18" s="19"/>
    </row>
    <row r="19" spans="1:12" s="5" customFormat="1" ht="12" customHeight="1" x14ac:dyDescent="0.25">
      <c r="B19" s="34" t="s">
        <v>58</v>
      </c>
      <c r="C19" s="35"/>
      <c r="D19" s="37"/>
      <c r="E19" s="38" t="s">
        <v>3</v>
      </c>
      <c r="F19" s="60"/>
      <c r="G19" s="15">
        <f t="shared" si="0"/>
        <v>0</v>
      </c>
      <c r="H19" s="75" t="e">
        <f>(G19/'Cover Sheet'!H$3)</f>
        <v>#DIV/0!</v>
      </c>
      <c r="I19" s="166"/>
      <c r="J19" s="95"/>
    </row>
    <row r="20" spans="1:12" s="5" customFormat="1" ht="12" customHeight="1" x14ac:dyDescent="0.25">
      <c r="B20" s="34" t="s">
        <v>59</v>
      </c>
      <c r="C20" s="35"/>
      <c r="D20" s="61"/>
      <c r="E20" s="38" t="s">
        <v>3</v>
      </c>
      <c r="F20" s="60"/>
      <c r="G20" s="15">
        <f t="shared" si="0"/>
        <v>0</v>
      </c>
      <c r="H20" s="75" t="e">
        <f>(G20/'Cover Sheet'!H$3)</f>
        <v>#DIV/0!</v>
      </c>
      <c r="I20" s="166"/>
      <c r="J20" s="95"/>
    </row>
    <row r="21" spans="1:12" s="5" customFormat="1" ht="12" customHeight="1" x14ac:dyDescent="0.25">
      <c r="B21" s="34"/>
      <c r="C21" s="35"/>
      <c r="D21" s="37"/>
      <c r="E21" s="38"/>
      <c r="F21" s="17"/>
      <c r="G21" s="15"/>
      <c r="H21" s="15"/>
      <c r="I21" s="165"/>
      <c r="J21" s="19"/>
    </row>
    <row r="22" spans="1:12" s="5" customFormat="1" ht="12" customHeight="1" thickBot="1" x14ac:dyDescent="0.3">
      <c r="B22" s="107"/>
      <c r="C22" s="108" t="str">
        <f>+B10</f>
        <v>A20 - BASEMENT CONSTRUCTION</v>
      </c>
      <c r="D22" s="86"/>
      <c r="E22" s="87"/>
      <c r="F22" s="88"/>
      <c r="G22" s="89">
        <f>SUM(G11:G21)</f>
        <v>0</v>
      </c>
      <c r="H22" s="90" t="e">
        <f>SUM(H11:H21)</f>
        <v>#DIV/0!</v>
      </c>
      <c r="I22" s="91"/>
      <c r="J22" s="19"/>
    </row>
    <row r="23" spans="1:12" ht="15.75" customHeight="1" x14ac:dyDescent="0.25">
      <c r="A23" s="3"/>
      <c r="B23" s="207"/>
      <c r="C23" s="48"/>
      <c r="D23" s="123"/>
      <c r="E23" s="48"/>
      <c r="F23" s="23"/>
      <c r="G23" s="149"/>
      <c r="H23" s="75"/>
      <c r="I23" s="94"/>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07"/>
      <c r="C29" s="48"/>
      <c r="D29" s="123"/>
      <c r="E29" s="48"/>
      <c r="F29" s="23"/>
      <c r="G29" s="149"/>
      <c r="H29" s="75"/>
      <c r="I29" s="94"/>
      <c r="J29" s="20"/>
      <c r="K29" s="6"/>
      <c r="L29" s="6"/>
    </row>
    <row r="30" spans="1:12" ht="15.75" customHeight="1" x14ac:dyDescent="0.25">
      <c r="A30" s="3"/>
      <c r="B30" s="207"/>
      <c r="C30" s="48"/>
      <c r="D30" s="123"/>
      <c r="E30" s="48"/>
      <c r="F30" s="23"/>
      <c r="G30" s="149"/>
      <c r="H30" s="75"/>
      <c r="I30" s="94"/>
      <c r="J30" s="20"/>
      <c r="K30" s="6"/>
      <c r="L30" s="6"/>
    </row>
    <row r="31" spans="1:12" ht="15.75" customHeight="1" x14ac:dyDescent="0.25">
      <c r="A31" s="3"/>
      <c r="B31" s="207"/>
      <c r="C31" s="48"/>
      <c r="D31" s="123"/>
      <c r="E31" s="48"/>
      <c r="F31" s="23"/>
      <c r="G31" s="149"/>
      <c r="H31" s="75"/>
      <c r="I31" s="94"/>
      <c r="J31" s="20"/>
      <c r="K31" s="6"/>
      <c r="L31" s="6"/>
    </row>
    <row r="32" spans="1:12" ht="15.75" customHeight="1" x14ac:dyDescent="0.25">
      <c r="A32" s="3"/>
      <c r="B32" s="207"/>
      <c r="C32" s="48"/>
      <c r="D32" s="123"/>
      <c r="E32" s="48"/>
      <c r="F32" s="23"/>
      <c r="G32" s="149"/>
      <c r="H32" s="75"/>
      <c r="I32" s="94"/>
      <c r="J32" s="20"/>
      <c r="K32" s="6"/>
      <c r="L32" s="6"/>
    </row>
    <row r="33" spans="1:12" ht="15.75" customHeight="1" x14ac:dyDescent="0.25">
      <c r="A33" s="3"/>
      <c r="B33" s="207"/>
      <c r="C33" s="48"/>
      <c r="D33" s="123"/>
      <c r="E33" s="48"/>
      <c r="F33" s="23"/>
      <c r="G33" s="149"/>
      <c r="H33" s="75"/>
      <c r="I33" s="94"/>
      <c r="J33" s="20"/>
      <c r="K33" s="6"/>
      <c r="L33" s="6"/>
    </row>
    <row r="34" spans="1:12" ht="15.75" customHeight="1" x14ac:dyDescent="0.25">
      <c r="A34" s="3"/>
      <c r="B34" s="207"/>
      <c r="C34" s="48"/>
      <c r="D34" s="123"/>
      <c r="E34" s="48"/>
      <c r="F34" s="23"/>
      <c r="G34" s="149"/>
      <c r="H34" s="75"/>
      <c r="I34" s="94"/>
      <c r="J34" s="20"/>
      <c r="K34" s="6"/>
      <c r="L34" s="6"/>
    </row>
    <row r="35" spans="1:12" ht="7.5" customHeight="1" x14ac:dyDescent="0.25">
      <c r="A35" s="3"/>
      <c r="B35" s="33"/>
      <c r="C35" s="33"/>
      <c r="D35" s="32"/>
      <c r="E35" s="33"/>
      <c r="F35" s="80"/>
      <c r="G35" s="81"/>
      <c r="H35" s="81"/>
      <c r="I35" s="208"/>
      <c r="J35" s="20"/>
      <c r="K35" s="6"/>
      <c r="L35" s="6"/>
    </row>
    <row r="36" spans="1:12" ht="6.75" customHeight="1" x14ac:dyDescent="0.25">
      <c r="A36" s="3"/>
      <c r="B36" s="48"/>
      <c r="C36" s="33"/>
      <c r="D36" s="32"/>
      <c r="E36" s="33"/>
      <c r="F36" s="23"/>
      <c r="G36" s="71"/>
      <c r="H36" s="71"/>
      <c r="I36" s="208"/>
      <c r="J36" s="20"/>
      <c r="K36" s="6"/>
      <c r="L36" s="6"/>
    </row>
    <row r="37" spans="1:12" ht="15.75" customHeight="1" x14ac:dyDescent="0.25">
      <c r="A37" s="3"/>
      <c r="B37" s="48"/>
      <c r="C37" s="105"/>
      <c r="D37" s="157"/>
      <c r="E37" s="33"/>
      <c r="F37" s="23"/>
      <c r="G37" s="15"/>
      <c r="H37" s="75"/>
      <c r="I37" s="94"/>
      <c r="J37" s="20"/>
      <c r="K37" s="6"/>
      <c r="L37" s="6"/>
    </row>
    <row r="38" spans="1:12" ht="6.75" customHeight="1" x14ac:dyDescent="0.25">
      <c r="A38" s="3"/>
      <c r="B38" s="48"/>
      <c r="C38" s="105"/>
      <c r="D38" s="157"/>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6.75" customHeight="1" x14ac:dyDescent="0.25">
      <c r="A45" s="3"/>
      <c r="B45" s="48"/>
      <c r="C45" s="33"/>
      <c r="D45" s="30"/>
      <c r="E45" s="33"/>
      <c r="F45" s="23"/>
      <c r="G45" s="15"/>
      <c r="H45" s="75"/>
      <c r="I45" s="94"/>
      <c r="J45" s="20"/>
      <c r="K45" s="6"/>
      <c r="L45" s="6"/>
    </row>
    <row r="46" spans="1:12" ht="4.5" customHeight="1" x14ac:dyDescent="0.25">
      <c r="A46" s="3"/>
      <c r="B46" s="33"/>
      <c r="C46" s="105"/>
      <c r="D46" s="32"/>
      <c r="E46" s="33"/>
      <c r="F46" s="23"/>
      <c r="G46" s="15"/>
      <c r="H46" s="15"/>
      <c r="I46" s="208"/>
      <c r="J46" s="20"/>
      <c r="K46" s="6"/>
      <c r="L46" s="6"/>
    </row>
    <row r="47" spans="1:12" x14ac:dyDescent="0.25">
      <c r="A47" s="3"/>
      <c r="B47" s="201"/>
      <c r="C47" s="31"/>
      <c r="D47" s="32"/>
      <c r="E47" s="33"/>
      <c r="F47" s="23"/>
      <c r="G47" s="15"/>
      <c r="H47" s="75"/>
      <c r="I47" s="94"/>
      <c r="J47" s="20"/>
      <c r="K47" s="6"/>
      <c r="L47" s="6"/>
    </row>
    <row r="48" spans="1:12" ht="4.5" customHeight="1" x14ac:dyDescent="0.25">
      <c r="A48" s="3"/>
      <c r="B48" s="33"/>
      <c r="C48" s="105"/>
      <c r="D48" s="32"/>
      <c r="E48" s="33"/>
      <c r="F48" s="80"/>
      <c r="G48" s="81"/>
      <c r="H48" s="81"/>
      <c r="I48" s="208"/>
      <c r="J48" s="20"/>
      <c r="K48" s="6"/>
      <c r="L48" s="6"/>
    </row>
    <row r="49" spans="1:12" ht="12" customHeight="1" x14ac:dyDescent="0.25">
      <c r="A49" s="3"/>
      <c r="B49" s="33"/>
      <c r="C49" s="105"/>
      <c r="D49" s="32"/>
      <c r="E49" s="33"/>
      <c r="F49" s="80"/>
      <c r="G49" s="81"/>
      <c r="H49" s="81"/>
      <c r="I49" s="208"/>
      <c r="J49" s="20"/>
      <c r="K49" s="6"/>
      <c r="L49" s="6"/>
    </row>
    <row r="50" spans="1:12" ht="18" customHeight="1" x14ac:dyDescent="0.25">
      <c r="A50" s="3"/>
      <c r="B50" s="205"/>
      <c r="C50" s="209"/>
      <c r="D50" s="210"/>
      <c r="E50" s="211"/>
      <c r="F50" s="210"/>
      <c r="G50" s="212"/>
      <c r="H50" s="212"/>
      <c r="I50" s="213"/>
      <c r="J50" s="20"/>
      <c r="K50" s="6"/>
      <c r="L50" s="6"/>
    </row>
    <row r="51" spans="1:12" ht="12" customHeight="1" x14ac:dyDescent="0.25">
      <c r="A51" s="3"/>
      <c r="B51" s="35"/>
      <c r="C51" s="35"/>
      <c r="D51" s="36"/>
      <c r="E51" s="35"/>
      <c r="F51" s="214"/>
      <c r="G51" s="15"/>
      <c r="H51" s="15"/>
      <c r="I51" s="75"/>
      <c r="J51" s="20"/>
      <c r="K51" s="6"/>
      <c r="L51" s="6"/>
    </row>
    <row r="52" spans="1:12" ht="12" customHeight="1" x14ac:dyDescent="0.25">
      <c r="A52" s="3"/>
      <c r="B52" s="35"/>
      <c r="C52" s="35"/>
      <c r="D52" s="37"/>
      <c r="E52" s="38"/>
      <c r="F52" s="215"/>
      <c r="G52" s="15"/>
      <c r="H52" s="75"/>
      <c r="I52" s="94"/>
      <c r="J52" s="95"/>
      <c r="K52" s="158"/>
      <c r="L52" s="6"/>
    </row>
    <row r="53" spans="1:12" ht="12" customHeight="1" x14ac:dyDescent="0.25">
      <c r="A53" s="3"/>
      <c r="B53" s="35"/>
      <c r="C53" s="35"/>
      <c r="D53" s="61"/>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61"/>
      <c r="E55" s="38"/>
      <c r="F55" s="215"/>
      <c r="G55" s="15"/>
      <c r="H55" s="75"/>
      <c r="I55" s="94"/>
      <c r="J55" s="95"/>
      <c r="K55" s="158"/>
      <c r="L55" s="6"/>
    </row>
    <row r="56" spans="1:12" ht="12" customHeight="1" x14ac:dyDescent="0.25">
      <c r="A56" s="3"/>
      <c r="B56" s="35"/>
      <c r="C56" s="35"/>
      <c r="D56" s="37"/>
      <c r="E56" s="38"/>
      <c r="F56" s="215"/>
      <c r="G56" s="15"/>
      <c r="H56" s="75"/>
      <c r="I56" s="94"/>
      <c r="J56" s="95"/>
      <c r="K56" s="159"/>
      <c r="L56" s="6"/>
    </row>
    <row r="57" spans="1:12" ht="12" customHeight="1" x14ac:dyDescent="0.25">
      <c r="A57" s="3"/>
      <c r="B57" s="35"/>
      <c r="C57" s="35"/>
      <c r="D57" s="61"/>
      <c r="E57" s="38"/>
      <c r="F57" s="215"/>
      <c r="G57" s="15"/>
      <c r="H57" s="75"/>
      <c r="I57" s="94"/>
      <c r="J57" s="95"/>
      <c r="K57" s="160"/>
      <c r="L57" s="161"/>
    </row>
    <row r="58" spans="1:12" ht="12" customHeight="1" x14ac:dyDescent="0.25">
      <c r="A58" s="3"/>
      <c r="B58" s="35"/>
      <c r="C58" s="35"/>
      <c r="D58" s="61"/>
      <c r="E58" s="38"/>
      <c r="F58" s="215"/>
      <c r="G58" s="15"/>
      <c r="H58" s="75"/>
      <c r="I58" s="216"/>
      <c r="J58" s="95"/>
      <c r="K58" s="158"/>
      <c r="L58" s="6"/>
    </row>
    <row r="59" spans="1:12" ht="12" customHeight="1" x14ac:dyDescent="0.25">
      <c r="A59" s="3"/>
      <c r="B59" s="35"/>
      <c r="C59" s="35"/>
      <c r="D59" s="61"/>
      <c r="E59" s="38"/>
      <c r="F59" s="215"/>
      <c r="G59" s="15"/>
      <c r="H59" s="75"/>
      <c r="I59" s="94"/>
      <c r="J59" s="95"/>
      <c r="K59" s="158"/>
      <c r="L59" s="6"/>
    </row>
    <row r="60" spans="1:12" ht="12" customHeight="1" x14ac:dyDescent="0.25">
      <c r="A60" s="3"/>
      <c r="B60" s="35"/>
      <c r="C60" s="35"/>
      <c r="D60" s="37"/>
      <c r="E60" s="38"/>
      <c r="F60" s="215"/>
      <c r="G60" s="15"/>
      <c r="H60" s="75"/>
      <c r="I60" s="94"/>
      <c r="J60" s="95"/>
      <c r="K60" s="158"/>
      <c r="L60" s="6"/>
    </row>
    <row r="61" spans="1:12" ht="12" customHeight="1" x14ac:dyDescent="0.25">
      <c r="A61" s="3"/>
      <c r="B61" s="35"/>
      <c r="C61" s="35"/>
      <c r="D61" s="61"/>
      <c r="E61" s="38"/>
      <c r="F61" s="215"/>
      <c r="G61" s="15"/>
      <c r="H61" s="75"/>
      <c r="I61" s="94"/>
      <c r="J61" s="95"/>
      <c r="K61" s="158"/>
      <c r="L61" s="6"/>
    </row>
    <row r="62" spans="1:12" ht="12" customHeight="1" x14ac:dyDescent="0.25">
      <c r="A62" s="3"/>
      <c r="B62" s="35"/>
      <c r="C62" s="35"/>
      <c r="D62" s="37"/>
      <c r="E62" s="38"/>
      <c r="F62" s="214"/>
      <c r="G62" s="15"/>
      <c r="H62" s="15"/>
      <c r="I62" s="75"/>
      <c r="J62" s="20"/>
      <c r="K62" s="6"/>
      <c r="L62" s="6"/>
    </row>
    <row r="63" spans="1:12" ht="15" customHeight="1" x14ac:dyDescent="0.25">
      <c r="A63" s="3"/>
      <c r="B63" s="33"/>
      <c r="C63" s="201"/>
      <c r="D63" s="44"/>
      <c r="E63" s="92"/>
      <c r="F63" s="80"/>
      <c r="G63" s="15"/>
      <c r="H63" s="202"/>
      <c r="I63" s="94"/>
      <c r="J63" s="20"/>
      <c r="K63" s="6"/>
      <c r="L63" s="6"/>
    </row>
    <row r="64" spans="1:12" s="5" customFormat="1" ht="12" customHeight="1" x14ac:dyDescent="0.25">
      <c r="A64" s="217"/>
      <c r="B64" s="33"/>
      <c r="C64" s="109"/>
      <c r="D64" s="44"/>
      <c r="E64" s="92"/>
      <c r="F64" s="80"/>
      <c r="G64" s="93"/>
      <c r="H64" s="93"/>
      <c r="I64" s="94"/>
      <c r="J64" s="19"/>
    </row>
    <row r="65" spans="1:12" s="5" customFormat="1" ht="17.25" customHeight="1" x14ac:dyDescent="0.25">
      <c r="A65" s="217"/>
      <c r="B65" s="205"/>
      <c r="C65" s="209"/>
      <c r="D65" s="210"/>
      <c r="E65" s="211"/>
      <c r="F65" s="210"/>
      <c r="G65" s="212"/>
      <c r="H65" s="212"/>
      <c r="I65" s="213"/>
      <c r="J65" s="19"/>
    </row>
    <row r="66" spans="1:12" s="5" customFormat="1" ht="12" customHeight="1" x14ac:dyDescent="0.25">
      <c r="A66" s="217"/>
      <c r="B66" s="35"/>
      <c r="C66" s="35"/>
      <c r="D66" s="36"/>
      <c r="E66" s="35"/>
      <c r="F66" s="214"/>
      <c r="G66" s="15"/>
      <c r="H66" s="15"/>
      <c r="I66" s="75"/>
      <c r="J66" s="19"/>
    </row>
    <row r="67" spans="1:12" s="5" customFormat="1" ht="12" customHeight="1" x14ac:dyDescent="0.25">
      <c r="A67" s="217"/>
      <c r="B67" s="35"/>
      <c r="C67" s="35"/>
      <c r="D67" s="37"/>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37"/>
      <c r="E74" s="38"/>
      <c r="F74" s="215"/>
      <c r="G74" s="15"/>
      <c r="H74" s="75"/>
      <c r="I74" s="94"/>
      <c r="J74" s="95"/>
    </row>
    <row r="75" spans="1:12" s="5" customFormat="1" ht="12" customHeight="1" x14ac:dyDescent="0.25">
      <c r="A75" s="217"/>
      <c r="B75" s="35"/>
      <c r="C75" s="35"/>
      <c r="D75" s="61"/>
      <c r="E75" s="38"/>
      <c r="F75" s="215"/>
      <c r="G75" s="15"/>
      <c r="H75" s="75"/>
      <c r="I75" s="94"/>
      <c r="J75" s="95"/>
    </row>
    <row r="76" spans="1:12" s="5" customFormat="1" ht="12" customHeight="1" x14ac:dyDescent="0.25">
      <c r="A76" s="217"/>
      <c r="B76" s="35"/>
      <c r="C76" s="35"/>
      <c r="D76" s="37"/>
      <c r="E76" s="38"/>
      <c r="F76" s="214"/>
      <c r="G76" s="15"/>
      <c r="H76" s="15"/>
      <c r="I76" s="75"/>
      <c r="J76" s="19"/>
    </row>
    <row r="77" spans="1:12" s="5" customFormat="1" ht="12" customHeight="1" x14ac:dyDescent="0.25">
      <c r="A77" s="217"/>
      <c r="B77" s="33"/>
      <c r="C77" s="201"/>
      <c r="D77" s="44"/>
      <c r="E77" s="92"/>
      <c r="F77" s="80"/>
      <c r="G77" s="15"/>
      <c r="H77" s="202"/>
      <c r="I77" s="94"/>
      <c r="J77" s="19"/>
    </row>
    <row r="78" spans="1:12" s="5" customFormat="1" ht="12" customHeight="1" x14ac:dyDescent="0.25">
      <c r="A78" s="217"/>
      <c r="B78" s="33"/>
      <c r="C78" s="109"/>
      <c r="D78" s="44"/>
      <c r="E78" s="92"/>
      <c r="F78" s="80"/>
      <c r="G78" s="93"/>
      <c r="H78" s="93"/>
      <c r="I78" s="94"/>
      <c r="J78" s="19"/>
    </row>
    <row r="79" spans="1:12" ht="17.25" customHeight="1" x14ac:dyDescent="0.25">
      <c r="A79" s="3"/>
      <c r="B79" s="205"/>
      <c r="C79" s="218"/>
      <c r="D79" s="210"/>
      <c r="E79" s="211"/>
      <c r="F79" s="210"/>
      <c r="G79" s="212"/>
      <c r="H79" s="212"/>
      <c r="I79" s="213"/>
      <c r="J79" s="20"/>
      <c r="K79" s="6"/>
      <c r="L79" s="6"/>
    </row>
    <row r="80" spans="1:12" ht="12" customHeight="1" x14ac:dyDescent="0.25">
      <c r="A80" s="3"/>
      <c r="B80" s="35"/>
      <c r="C80" s="35"/>
      <c r="D80" s="37"/>
      <c r="E80" s="38"/>
      <c r="F80" s="214"/>
      <c r="G80" s="15"/>
      <c r="H80" s="15"/>
      <c r="I80" s="75"/>
      <c r="J80" s="20"/>
      <c r="K80" s="6"/>
      <c r="L80" s="6"/>
    </row>
    <row r="81" spans="1:12" ht="12" customHeight="1" x14ac:dyDescent="0.25">
      <c r="A81" s="3"/>
      <c r="B81" s="35"/>
      <c r="C81" s="35"/>
      <c r="D81" s="37"/>
      <c r="E81" s="38"/>
      <c r="F81" s="215"/>
      <c r="G81" s="15"/>
      <c r="H81" s="75"/>
      <c r="I81" s="94"/>
      <c r="J81" s="95"/>
      <c r="K81" s="158"/>
      <c r="L81" s="6"/>
    </row>
    <row r="82" spans="1:12" ht="12" customHeight="1" x14ac:dyDescent="0.25">
      <c r="A82" s="3"/>
      <c r="B82" s="35"/>
      <c r="C82" s="35"/>
      <c r="D82" s="37"/>
      <c r="E82" s="38"/>
      <c r="F82" s="215"/>
      <c r="G82" s="15"/>
      <c r="H82" s="75"/>
      <c r="I82" s="94"/>
      <c r="J82" s="95"/>
      <c r="K82" s="158"/>
      <c r="L82" s="6"/>
    </row>
    <row r="83" spans="1:12" ht="12" customHeight="1" x14ac:dyDescent="0.25">
      <c r="A83" s="3"/>
      <c r="B83" s="35"/>
      <c r="C83" s="35"/>
      <c r="D83" s="61"/>
      <c r="E83" s="38"/>
      <c r="F83" s="219"/>
      <c r="G83" s="15"/>
      <c r="H83" s="75"/>
      <c r="I83" s="94"/>
      <c r="J83" s="95"/>
      <c r="K83" s="158"/>
      <c r="L83" s="6"/>
    </row>
    <row r="84" spans="1:12" ht="12" customHeight="1" x14ac:dyDescent="0.25">
      <c r="A84" s="3"/>
      <c r="B84" s="35"/>
      <c r="C84" s="35"/>
      <c r="D84" s="61"/>
      <c r="E84" s="38"/>
      <c r="F84" s="215"/>
      <c r="G84" s="15"/>
      <c r="H84" s="75"/>
      <c r="I84" s="94"/>
      <c r="J84" s="95"/>
      <c r="K84" s="158"/>
      <c r="L84" s="6"/>
    </row>
    <row r="85" spans="1:12" ht="12" customHeight="1" x14ac:dyDescent="0.25">
      <c r="A85" s="3"/>
      <c r="B85" s="35"/>
      <c r="C85" s="35"/>
      <c r="D85" s="61"/>
      <c r="E85" s="38"/>
      <c r="F85" s="215"/>
      <c r="G85" s="15"/>
      <c r="H85" s="75"/>
      <c r="I85" s="216"/>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216"/>
      <c r="J87" s="95"/>
      <c r="K87" s="158"/>
      <c r="L87" s="6"/>
    </row>
    <row r="88" spans="1:12" ht="12" customHeight="1" x14ac:dyDescent="0.25">
      <c r="A88" s="3"/>
      <c r="B88" s="35"/>
      <c r="C88" s="35"/>
      <c r="D88" s="61"/>
      <c r="E88" s="38"/>
      <c r="F88" s="215"/>
      <c r="G88" s="15"/>
      <c r="H88" s="75"/>
      <c r="I88" s="94"/>
      <c r="J88" s="95"/>
      <c r="K88" s="158"/>
      <c r="L88" s="6"/>
    </row>
    <row r="89" spans="1:12" ht="12" customHeight="1" x14ac:dyDescent="0.25">
      <c r="A89" s="3"/>
      <c r="B89" s="35"/>
      <c r="C89" s="35"/>
      <c r="D89" s="37"/>
      <c r="E89" s="38"/>
      <c r="F89" s="215"/>
      <c r="G89" s="15"/>
      <c r="H89" s="75"/>
      <c r="I89" s="94"/>
      <c r="J89" s="95"/>
      <c r="K89" s="158"/>
      <c r="L89" s="6"/>
    </row>
    <row r="90" spans="1:12" ht="12" customHeight="1" x14ac:dyDescent="0.25">
      <c r="A90" s="3"/>
      <c r="B90" s="35"/>
      <c r="C90" s="35"/>
      <c r="D90" s="37"/>
      <c r="E90" s="38"/>
      <c r="F90" s="214"/>
      <c r="G90" s="15"/>
      <c r="H90" s="15"/>
      <c r="I90" s="75"/>
      <c r="J90" s="20"/>
      <c r="K90" s="6"/>
      <c r="L90" s="6"/>
    </row>
    <row r="91" spans="1:12" ht="18" customHeight="1" x14ac:dyDescent="0.25">
      <c r="A91" s="3"/>
      <c r="B91" s="33"/>
      <c r="C91" s="201"/>
      <c r="D91" s="44"/>
      <c r="E91" s="92"/>
      <c r="F91" s="80"/>
      <c r="G91" s="15"/>
      <c r="H91" s="202"/>
      <c r="I91" s="94"/>
      <c r="J91" s="20"/>
      <c r="K91" s="6"/>
      <c r="L91" s="6"/>
    </row>
    <row r="92" spans="1:12" s="5" customFormat="1" ht="15.75" x14ac:dyDescent="0.25">
      <c r="A92" s="217"/>
      <c r="B92" s="33"/>
      <c r="C92" s="109"/>
      <c r="D92" s="44"/>
      <c r="E92" s="92"/>
      <c r="F92" s="80"/>
      <c r="G92" s="93"/>
      <c r="H92" s="93"/>
      <c r="I92" s="94"/>
      <c r="J92" s="19"/>
    </row>
    <row r="93" spans="1:12" s="6" customFormat="1" ht="15.75" x14ac:dyDescent="0.25">
      <c r="A93" s="158"/>
      <c r="B93" s="205"/>
      <c r="C93" s="218"/>
      <c r="D93" s="210"/>
      <c r="E93" s="211"/>
      <c r="F93" s="210"/>
      <c r="G93" s="212"/>
      <c r="H93" s="212"/>
      <c r="I93" s="213"/>
      <c r="J93" s="20"/>
    </row>
    <row r="94" spans="1:12" ht="12" customHeight="1" x14ac:dyDescent="0.25">
      <c r="A94" s="3"/>
      <c r="B94" s="220"/>
      <c r="C94" s="40"/>
      <c r="D94" s="41"/>
      <c r="E94" s="42"/>
      <c r="F94" s="221"/>
      <c r="G94" s="21"/>
      <c r="H94" s="21"/>
      <c r="I94" s="222"/>
      <c r="J94" s="20"/>
      <c r="K94" s="6"/>
      <c r="L94" s="6"/>
    </row>
    <row r="95" spans="1:12" x14ac:dyDescent="0.25">
      <c r="A95" s="3"/>
      <c r="B95" s="35"/>
      <c r="C95" s="162"/>
      <c r="D95" s="37"/>
      <c r="E95" s="38"/>
      <c r="F95" s="215"/>
      <c r="G95" s="15"/>
      <c r="H95" s="75"/>
      <c r="I95" s="94"/>
      <c r="J95" s="95"/>
      <c r="K95" s="158"/>
      <c r="L95" s="6"/>
    </row>
    <row r="96" spans="1:12" x14ac:dyDescent="0.25">
      <c r="A96" s="3"/>
      <c r="B96" s="223"/>
      <c r="C96" s="59"/>
      <c r="D96" s="61"/>
      <c r="E96" s="38"/>
      <c r="F96" s="215"/>
      <c r="G96" s="15"/>
      <c r="H96" s="75"/>
      <c r="I96" s="94"/>
      <c r="J96" s="95"/>
      <c r="K96" s="158"/>
      <c r="L96" s="6"/>
    </row>
    <row r="97" spans="1:12" x14ac:dyDescent="0.25">
      <c r="A97" s="3"/>
      <c r="B97" s="35"/>
      <c r="C97" s="58"/>
      <c r="D97" s="37"/>
      <c r="E97" s="38"/>
      <c r="F97" s="215"/>
      <c r="G97" s="15"/>
      <c r="H97" s="75"/>
      <c r="I97" s="94"/>
      <c r="J97" s="95"/>
      <c r="K97" s="158"/>
      <c r="L97" s="6"/>
    </row>
    <row r="98" spans="1:12" x14ac:dyDescent="0.25">
      <c r="A98" s="3"/>
      <c r="B98" s="223"/>
      <c r="C98" s="58"/>
      <c r="D98" s="61"/>
      <c r="E98" s="38"/>
      <c r="F98" s="215"/>
      <c r="G98" s="15"/>
      <c r="H98" s="75"/>
      <c r="I98" s="94"/>
      <c r="J98" s="95"/>
      <c r="K98" s="158"/>
      <c r="L98" s="6"/>
    </row>
    <row r="99" spans="1:12" x14ac:dyDescent="0.25">
      <c r="A99" s="3"/>
      <c r="B99" s="223"/>
      <c r="C99" s="58"/>
      <c r="D99" s="61"/>
      <c r="E99" s="38"/>
      <c r="F99" s="215"/>
      <c r="G99" s="15"/>
      <c r="H99" s="75"/>
      <c r="I99" s="94"/>
      <c r="J99" s="95"/>
      <c r="K99" s="158"/>
      <c r="L99" s="6"/>
    </row>
    <row r="100" spans="1:12" x14ac:dyDescent="0.25">
      <c r="A100" s="3"/>
      <c r="B100" s="35"/>
      <c r="C100" s="35"/>
      <c r="D100" s="37"/>
      <c r="E100" s="38"/>
      <c r="F100" s="219"/>
      <c r="G100" s="62"/>
      <c r="H100" s="75"/>
      <c r="I100" s="94"/>
      <c r="J100" s="95"/>
      <c r="K100" s="158"/>
      <c r="L100" s="6"/>
    </row>
    <row r="101" spans="1:12" x14ac:dyDescent="0.25">
      <c r="A101" s="3"/>
      <c r="B101" s="35"/>
      <c r="C101" s="63"/>
      <c r="D101" s="63"/>
      <c r="E101" s="38"/>
      <c r="F101" s="219"/>
      <c r="G101" s="62"/>
      <c r="H101" s="75"/>
      <c r="I101" s="94"/>
      <c r="J101" s="95"/>
      <c r="K101" s="158"/>
      <c r="L101" s="6"/>
    </row>
    <row r="102" spans="1:12" x14ac:dyDescent="0.25">
      <c r="A102" s="3"/>
      <c r="B102" s="35"/>
      <c r="C102" s="63"/>
      <c r="D102" s="37"/>
      <c r="E102" s="38"/>
      <c r="F102" s="215"/>
      <c r="G102" s="62"/>
      <c r="H102" s="75"/>
      <c r="I102" s="94"/>
      <c r="J102" s="95"/>
      <c r="K102" s="158"/>
      <c r="L102" s="6"/>
    </row>
    <row r="103" spans="1:12" x14ac:dyDescent="0.25">
      <c r="A103" s="3"/>
      <c r="B103" s="35"/>
      <c r="C103" s="63"/>
      <c r="D103" s="61"/>
      <c r="E103" s="38"/>
      <c r="F103" s="219"/>
      <c r="G103" s="62"/>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37"/>
      <c r="E118" s="38"/>
      <c r="F118" s="215"/>
      <c r="G118" s="15"/>
      <c r="H118" s="75"/>
      <c r="I118" s="94"/>
      <c r="J118" s="95"/>
      <c r="K118" s="158"/>
      <c r="L118" s="6"/>
    </row>
    <row r="119" spans="1:12" x14ac:dyDescent="0.25">
      <c r="A119" s="3"/>
      <c r="B119" s="35"/>
      <c r="C119" s="35"/>
      <c r="D119" s="37"/>
      <c r="E119" s="38"/>
      <c r="F119" s="224"/>
      <c r="G119" s="15"/>
      <c r="H119" s="15"/>
      <c r="I119" s="94"/>
      <c r="J119" s="95"/>
      <c r="K119" s="158"/>
      <c r="L119" s="6"/>
    </row>
    <row r="120" spans="1:12" ht="5.25" customHeight="1" x14ac:dyDescent="0.25">
      <c r="A120" s="3"/>
      <c r="B120" s="207"/>
      <c r="C120" s="35"/>
      <c r="D120" s="37"/>
      <c r="E120" s="38"/>
      <c r="F120" s="214"/>
      <c r="G120" s="22"/>
      <c r="H120" s="22"/>
      <c r="I120" s="225"/>
      <c r="J120" s="20"/>
      <c r="K120" s="6"/>
      <c r="L120" s="6"/>
    </row>
    <row r="121" spans="1:12" x14ac:dyDescent="0.25">
      <c r="A121" s="3"/>
      <c r="B121" s="33"/>
      <c r="C121" s="201"/>
      <c r="D121" s="44"/>
      <c r="E121" s="92"/>
      <c r="F121" s="80"/>
      <c r="G121" s="15"/>
      <c r="H121" s="202"/>
      <c r="I121" s="94"/>
      <c r="J121" s="20"/>
      <c r="K121" s="6"/>
      <c r="L121" s="6"/>
    </row>
    <row r="122" spans="1:12" s="5" customFormat="1" ht="15.75" x14ac:dyDescent="0.25">
      <c r="A122" s="217"/>
      <c r="B122" s="33"/>
      <c r="C122" s="105"/>
      <c r="D122" s="44"/>
      <c r="E122" s="92"/>
      <c r="F122" s="80"/>
      <c r="G122" s="93"/>
      <c r="H122" s="93"/>
      <c r="I122" s="94"/>
      <c r="J122" s="19"/>
    </row>
    <row r="123" spans="1:12" s="7" customFormat="1" ht="15.75" x14ac:dyDescent="0.25">
      <c r="A123" s="226"/>
      <c r="B123" s="205"/>
      <c r="C123" s="218"/>
      <c r="D123" s="210"/>
      <c r="E123" s="211"/>
      <c r="F123" s="210"/>
      <c r="G123" s="212"/>
      <c r="H123" s="212"/>
      <c r="I123" s="213"/>
      <c r="J123" s="163"/>
      <c r="K123" s="164"/>
      <c r="L123" s="164"/>
    </row>
    <row r="124" spans="1:12" ht="12" customHeight="1" x14ac:dyDescent="0.25">
      <c r="A124" s="3"/>
      <c r="B124" s="35"/>
      <c r="C124" s="35"/>
      <c r="D124" s="37"/>
      <c r="E124" s="45"/>
      <c r="F124" s="214"/>
      <c r="G124" s="15"/>
      <c r="H124" s="15"/>
      <c r="I124" s="75"/>
      <c r="J124" s="20"/>
      <c r="K124" s="6"/>
      <c r="L124" s="6"/>
    </row>
    <row r="125" spans="1:12" s="3" customFormat="1" x14ac:dyDescent="0.25">
      <c r="B125" s="35"/>
      <c r="C125" s="35"/>
      <c r="D125" s="61"/>
      <c r="E125" s="38"/>
      <c r="F125" s="215"/>
      <c r="G125" s="15"/>
      <c r="H125" s="75"/>
      <c r="I125" s="94"/>
      <c r="J125" s="95"/>
      <c r="K125" s="158"/>
      <c r="L125" s="158"/>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37"/>
      <c r="E127" s="38"/>
      <c r="F127" s="215"/>
      <c r="G127" s="15"/>
      <c r="H127" s="75"/>
      <c r="I127" s="94"/>
      <c r="J127" s="95"/>
      <c r="K127" s="158"/>
      <c r="L127" s="158"/>
    </row>
    <row r="128" spans="1:12" s="3" customFormat="1" x14ac:dyDescent="0.25">
      <c r="B128" s="35"/>
      <c r="C128" s="35"/>
      <c r="D128" s="61"/>
      <c r="E128" s="38"/>
      <c r="F128" s="215"/>
      <c r="G128" s="15"/>
      <c r="H128" s="75"/>
      <c r="I128" s="94"/>
      <c r="J128" s="95"/>
      <c r="K128" s="158"/>
      <c r="L128" s="158"/>
    </row>
    <row r="129" spans="1:12" s="3" customFormat="1" x14ac:dyDescent="0.25">
      <c r="B129" s="35"/>
      <c r="C129" s="35"/>
      <c r="D129" s="37"/>
      <c r="E129" s="38"/>
      <c r="F129" s="215"/>
      <c r="G129" s="15"/>
      <c r="H129" s="75"/>
      <c r="I129" s="94"/>
      <c r="J129" s="95"/>
      <c r="K129" s="158"/>
      <c r="L129" s="158"/>
    </row>
    <row r="130" spans="1:12" ht="6" customHeight="1" x14ac:dyDescent="0.25">
      <c r="A130" s="3"/>
      <c r="B130" s="35"/>
      <c r="C130" s="35"/>
      <c r="D130" s="37"/>
      <c r="E130" s="38"/>
      <c r="F130" s="214"/>
      <c r="G130" s="15"/>
      <c r="H130" s="15"/>
      <c r="I130" s="75"/>
      <c r="J130" s="20"/>
      <c r="K130" s="6"/>
      <c r="L130" s="6"/>
    </row>
    <row r="131" spans="1:12" s="3" customFormat="1" x14ac:dyDescent="0.25">
      <c r="B131" s="33"/>
      <c r="C131" s="201"/>
      <c r="D131" s="44"/>
      <c r="E131" s="92"/>
      <c r="F131" s="80"/>
      <c r="G131" s="15"/>
      <c r="H131" s="202"/>
      <c r="I131" s="94"/>
      <c r="J131" s="20"/>
      <c r="K131" s="158"/>
      <c r="L131" s="158"/>
    </row>
    <row r="132" spans="1:12" x14ac:dyDescent="0.25">
      <c r="A132" s="3"/>
      <c r="B132" s="33"/>
      <c r="C132" s="105"/>
      <c r="D132" s="44"/>
      <c r="E132" s="92"/>
      <c r="F132" s="80"/>
      <c r="G132" s="93"/>
      <c r="H132" s="93"/>
      <c r="I132" s="94"/>
      <c r="J132" s="20"/>
      <c r="K132" s="6"/>
      <c r="L132" s="6"/>
    </row>
    <row r="133" spans="1:12" s="4" customFormat="1" ht="15.75" x14ac:dyDescent="0.25">
      <c r="A133" s="204"/>
      <c r="B133" s="205"/>
      <c r="C133" s="209"/>
      <c r="D133" s="227"/>
      <c r="E133" s="227"/>
      <c r="F133" s="210"/>
      <c r="G133" s="212"/>
      <c r="H133" s="212"/>
      <c r="I133" s="213"/>
      <c r="J133" s="19"/>
      <c r="K133" s="5"/>
      <c r="L133" s="5"/>
    </row>
    <row r="134" spans="1:12" ht="8.25" customHeight="1" x14ac:dyDescent="0.25">
      <c r="A134" s="3"/>
      <c r="B134" s="35"/>
      <c r="C134" s="35"/>
      <c r="D134" s="37"/>
      <c r="E134" s="38"/>
      <c r="F134" s="214"/>
      <c r="G134" s="15"/>
      <c r="H134" s="15"/>
      <c r="I134" s="75"/>
      <c r="J134" s="20"/>
      <c r="K134" s="6"/>
      <c r="L134" s="6"/>
    </row>
    <row r="135" spans="1:12" s="5" customFormat="1" ht="15.75" x14ac:dyDescent="0.25">
      <c r="A135" s="217"/>
      <c r="B135" s="35"/>
      <c r="C135" s="69"/>
      <c r="D135" s="61"/>
      <c r="E135" s="38"/>
      <c r="F135" s="215"/>
      <c r="G135" s="15"/>
      <c r="H135" s="75"/>
      <c r="I135" s="94"/>
      <c r="J135" s="19"/>
    </row>
    <row r="136" spans="1:12" s="5" customFormat="1" ht="15.75" x14ac:dyDescent="0.25">
      <c r="A136" s="217"/>
      <c r="B136" s="35"/>
      <c r="C136" s="69"/>
      <c r="D136" s="37"/>
      <c r="E136" s="38"/>
      <c r="F136" s="215"/>
      <c r="G136" s="15"/>
      <c r="H136" s="75"/>
      <c r="I136" s="94"/>
      <c r="J136" s="19"/>
    </row>
    <row r="137" spans="1:12" s="5" customFormat="1" ht="15.75" x14ac:dyDescent="0.25">
      <c r="A137" s="217"/>
      <c r="B137" s="35"/>
      <c r="C137" s="35"/>
      <c r="D137" s="61"/>
      <c r="E137" s="38"/>
      <c r="F137" s="215"/>
      <c r="G137" s="15"/>
      <c r="H137" s="75"/>
      <c r="I137" s="94"/>
      <c r="J137" s="19"/>
    </row>
    <row r="138" spans="1:12" s="5" customFormat="1" ht="15.75" x14ac:dyDescent="0.25">
      <c r="A138" s="217"/>
      <c r="B138" s="35"/>
      <c r="C138" s="35"/>
      <c r="D138" s="37"/>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216"/>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37"/>
      <c r="E153" s="38"/>
      <c r="F153" s="215"/>
      <c r="G153" s="15"/>
      <c r="H153" s="75"/>
      <c r="I153" s="94"/>
      <c r="J153" s="19"/>
    </row>
    <row r="154" spans="1:12" s="5" customFormat="1" ht="15.75" x14ac:dyDescent="0.25">
      <c r="A154" s="217"/>
      <c r="B154" s="35"/>
      <c r="C154" s="35"/>
      <c r="D154" s="37"/>
      <c r="E154" s="38"/>
      <c r="F154" s="215"/>
      <c r="G154" s="15"/>
      <c r="H154" s="75"/>
      <c r="I154" s="94"/>
      <c r="J154" s="19"/>
    </row>
    <row r="155" spans="1:12" s="4" customFormat="1" ht="9" customHeight="1" x14ac:dyDescent="0.25">
      <c r="A155" s="204"/>
      <c r="B155" s="35"/>
      <c r="C155" s="35"/>
      <c r="D155" s="37"/>
      <c r="E155" s="38"/>
      <c r="F155" s="214"/>
      <c r="G155" s="15"/>
      <c r="H155" s="15"/>
      <c r="I155" s="75"/>
      <c r="J155" s="19"/>
      <c r="K155" s="5"/>
      <c r="L155" s="5"/>
    </row>
    <row r="156" spans="1:12" s="6" customFormat="1" x14ac:dyDescent="0.25">
      <c r="A156" s="158"/>
      <c r="B156" s="33"/>
      <c r="C156" s="201"/>
      <c r="D156" s="44"/>
      <c r="E156" s="92"/>
      <c r="F156" s="80"/>
      <c r="G156" s="15"/>
      <c r="H156" s="202"/>
      <c r="I156" s="94"/>
      <c r="J156" s="20"/>
    </row>
    <row r="157" spans="1:12" s="6" customFormat="1" x14ac:dyDescent="0.25">
      <c r="A157" s="158"/>
      <c r="B157" s="33"/>
      <c r="C157" s="105"/>
      <c r="D157" s="44"/>
      <c r="E157" s="92"/>
      <c r="F157" s="80"/>
      <c r="G157" s="93"/>
      <c r="H157" s="93"/>
      <c r="I157" s="94"/>
      <c r="J157" s="20"/>
    </row>
    <row r="158" spans="1:12" s="6" customFormat="1" ht="15.75" x14ac:dyDescent="0.25">
      <c r="A158" s="158"/>
      <c r="B158" s="205"/>
      <c r="C158" s="209"/>
      <c r="D158" s="227"/>
      <c r="E158" s="227"/>
      <c r="F158" s="210"/>
      <c r="G158" s="212"/>
      <c r="H158" s="212"/>
      <c r="I158" s="213"/>
      <c r="J158" s="20"/>
    </row>
    <row r="159" spans="1:12" s="6" customFormat="1" x14ac:dyDescent="0.25">
      <c r="A159" s="158"/>
      <c r="B159" s="35"/>
      <c r="C159" s="35"/>
      <c r="D159" s="37"/>
      <c r="E159" s="38"/>
      <c r="F159" s="214"/>
      <c r="G159" s="15"/>
      <c r="H159" s="15"/>
      <c r="I159" s="75"/>
      <c r="J159" s="20"/>
    </row>
    <row r="160" spans="1:12" s="6" customFormat="1" x14ac:dyDescent="0.25">
      <c r="A160" s="158"/>
      <c r="B160" s="35"/>
      <c r="C160" s="35"/>
      <c r="D160" s="61"/>
      <c r="E160" s="38"/>
      <c r="F160" s="215"/>
      <c r="G160" s="15"/>
      <c r="H160" s="75"/>
      <c r="I160" s="94"/>
      <c r="J160" s="95"/>
    </row>
    <row r="161" spans="1:10" s="6" customFormat="1" x14ac:dyDescent="0.25">
      <c r="A161" s="158"/>
      <c r="B161" s="35"/>
      <c r="C161" s="35"/>
      <c r="D161" s="61"/>
      <c r="E161" s="38"/>
      <c r="F161" s="215"/>
      <c r="G161" s="15"/>
      <c r="H161" s="75"/>
      <c r="I161" s="94"/>
      <c r="J161" s="20"/>
    </row>
    <row r="162" spans="1:10" s="6" customFormat="1" x14ac:dyDescent="0.25">
      <c r="A162" s="158"/>
      <c r="B162" s="35"/>
      <c r="C162" s="35"/>
      <c r="D162" s="61"/>
      <c r="E162" s="38"/>
      <c r="F162" s="215"/>
      <c r="G162" s="15"/>
      <c r="H162" s="75"/>
      <c r="I162" s="94"/>
      <c r="J162" s="20"/>
    </row>
    <row r="163" spans="1:10" s="6" customFormat="1" x14ac:dyDescent="0.25">
      <c r="A163" s="158"/>
      <c r="B163" s="35"/>
      <c r="C163" s="35"/>
      <c r="D163" s="37"/>
      <c r="E163" s="38"/>
      <c r="F163" s="215"/>
      <c r="G163" s="15"/>
      <c r="H163" s="75"/>
      <c r="I163" s="94"/>
      <c r="J163" s="20"/>
    </row>
    <row r="164" spans="1:10" s="6" customFormat="1" x14ac:dyDescent="0.25">
      <c r="A164" s="158"/>
      <c r="B164" s="35"/>
      <c r="C164" s="35"/>
      <c r="D164" s="37"/>
      <c r="E164" s="38"/>
      <c r="F164" s="214"/>
      <c r="G164" s="15"/>
      <c r="H164" s="15"/>
      <c r="I164" s="75"/>
      <c r="J164" s="20"/>
    </row>
    <row r="165" spans="1:10" s="6" customFormat="1" x14ac:dyDescent="0.25">
      <c r="A165" s="158"/>
      <c r="B165" s="33"/>
      <c r="C165" s="201"/>
      <c r="D165" s="44"/>
      <c r="E165" s="92"/>
      <c r="F165" s="80"/>
      <c r="G165" s="15"/>
      <c r="H165" s="202"/>
      <c r="I165" s="94"/>
      <c r="J165" s="20"/>
    </row>
    <row r="166" spans="1:10" s="6" customFormat="1" x14ac:dyDescent="0.25">
      <c r="A166" s="158"/>
      <c r="B166" s="33"/>
      <c r="C166" s="105"/>
      <c r="D166" s="44"/>
      <c r="E166" s="92"/>
      <c r="F166" s="80"/>
      <c r="G166" s="93"/>
      <c r="H166" s="93"/>
      <c r="I166" s="94"/>
      <c r="J166" s="20"/>
    </row>
    <row r="167" spans="1:10" s="6" customFormat="1" ht="15.75" x14ac:dyDescent="0.25">
      <c r="A167" s="158"/>
      <c r="B167" s="205"/>
      <c r="C167" s="209"/>
      <c r="D167" s="227"/>
      <c r="E167" s="227"/>
      <c r="F167" s="210"/>
      <c r="G167" s="212"/>
      <c r="H167" s="212"/>
      <c r="I167" s="213"/>
      <c r="J167" s="20"/>
    </row>
    <row r="168" spans="1:10" s="6" customFormat="1" x14ac:dyDescent="0.25">
      <c r="A168" s="158"/>
      <c r="B168" s="35"/>
      <c r="C168" s="35"/>
      <c r="D168" s="37"/>
      <c r="E168" s="38"/>
      <c r="F168" s="214"/>
      <c r="G168" s="15"/>
      <c r="H168" s="15"/>
      <c r="I168" s="75"/>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61"/>
      <c r="E182" s="38"/>
      <c r="F182" s="215"/>
      <c r="G182" s="15"/>
      <c r="H182" s="75"/>
      <c r="I182" s="94"/>
      <c r="J182" s="20"/>
    </row>
    <row r="183" spans="1:12" s="6" customFormat="1" x14ac:dyDescent="0.25">
      <c r="A183" s="158"/>
      <c r="B183" s="35"/>
      <c r="C183" s="35"/>
      <c r="D183" s="37"/>
      <c r="E183" s="38"/>
      <c r="F183" s="215"/>
      <c r="G183" s="15"/>
      <c r="H183" s="75"/>
      <c r="I183" s="94"/>
      <c r="J183" s="20"/>
    </row>
    <row r="184" spans="1:12" s="6" customFormat="1" x14ac:dyDescent="0.25">
      <c r="A184" s="158"/>
      <c r="B184" s="35"/>
      <c r="C184" s="35"/>
      <c r="D184" s="61"/>
      <c r="E184" s="38"/>
      <c r="F184" s="215"/>
      <c r="G184" s="15"/>
      <c r="H184" s="75"/>
      <c r="I184" s="94"/>
      <c r="J184" s="20"/>
    </row>
    <row r="185" spans="1:12" s="6" customFormat="1" x14ac:dyDescent="0.25">
      <c r="A185" s="158"/>
      <c r="B185" s="35"/>
      <c r="C185" s="35"/>
      <c r="D185" s="61"/>
      <c r="E185" s="38"/>
      <c r="F185" s="215"/>
      <c r="G185" s="15"/>
      <c r="H185" s="75"/>
      <c r="I185" s="94"/>
      <c r="J185" s="20"/>
    </row>
    <row r="186" spans="1:12" s="6" customFormat="1" x14ac:dyDescent="0.25">
      <c r="A186" s="158"/>
      <c r="B186" s="35"/>
      <c r="C186" s="35"/>
      <c r="D186" s="61"/>
      <c r="E186" s="38"/>
      <c r="F186" s="215"/>
      <c r="G186" s="15"/>
      <c r="H186" s="75"/>
      <c r="I186" s="94"/>
      <c r="J186" s="20"/>
    </row>
    <row r="187" spans="1:12" s="6" customFormat="1" x14ac:dyDescent="0.25">
      <c r="A187" s="158"/>
      <c r="B187" s="35"/>
      <c r="C187" s="35"/>
      <c r="D187" s="70"/>
      <c r="E187" s="38"/>
      <c r="F187" s="215"/>
      <c r="G187" s="15"/>
      <c r="H187" s="75"/>
      <c r="I187" s="94"/>
      <c r="J187" s="20"/>
    </row>
    <row r="188" spans="1:12" s="6" customFormat="1" x14ac:dyDescent="0.25">
      <c r="A188" s="158"/>
      <c r="B188" s="35"/>
      <c r="C188" s="35"/>
      <c r="D188" s="37"/>
      <c r="E188" s="38"/>
      <c r="F188" s="215"/>
      <c r="G188" s="15"/>
      <c r="H188" s="75"/>
      <c r="I188" s="94"/>
      <c r="J188" s="20"/>
    </row>
    <row r="189" spans="1:12" s="6" customFormat="1" x14ac:dyDescent="0.25">
      <c r="A189" s="158"/>
      <c r="B189" s="35"/>
      <c r="C189" s="35"/>
      <c r="D189" s="37"/>
      <c r="E189" s="38"/>
      <c r="F189" s="215"/>
      <c r="G189" s="15"/>
      <c r="H189" s="75"/>
      <c r="I189" s="94"/>
      <c r="J189" s="20"/>
    </row>
    <row r="190" spans="1:12" s="6" customFormat="1" x14ac:dyDescent="0.25">
      <c r="A190" s="158"/>
      <c r="B190" s="35"/>
      <c r="C190" s="35"/>
      <c r="D190" s="37"/>
      <c r="E190" s="38"/>
      <c r="F190" s="214"/>
      <c r="G190" s="15"/>
      <c r="H190" s="15"/>
      <c r="I190" s="75"/>
      <c r="J190" s="20"/>
    </row>
    <row r="191" spans="1:12" s="6" customFormat="1" x14ac:dyDescent="0.25">
      <c r="A191" s="158"/>
      <c r="B191" s="33"/>
      <c r="C191" s="201"/>
      <c r="D191" s="44"/>
      <c r="E191" s="92"/>
      <c r="F191" s="80"/>
      <c r="G191" s="15"/>
      <c r="H191" s="202"/>
      <c r="I191" s="94"/>
      <c r="J191" s="20"/>
    </row>
    <row r="192" spans="1:12" x14ac:dyDescent="0.25">
      <c r="A192" s="3"/>
      <c r="B192" s="33"/>
      <c r="C192" s="105"/>
      <c r="D192" s="44"/>
      <c r="E192" s="92"/>
      <c r="F192" s="80"/>
      <c r="G192" s="93"/>
      <c r="H192" s="93"/>
      <c r="I192" s="94"/>
      <c r="J192" s="20"/>
      <c r="K192" s="6"/>
      <c r="L192" s="6"/>
    </row>
    <row r="193" spans="1:12" s="3" customFormat="1" ht="15.75" x14ac:dyDescent="0.25">
      <c r="B193" s="205"/>
      <c r="C193" s="209"/>
      <c r="D193" s="227"/>
      <c r="E193" s="227"/>
      <c r="F193" s="210"/>
      <c r="G193" s="212"/>
      <c r="H193" s="212"/>
      <c r="I193" s="213"/>
      <c r="J193" s="95"/>
      <c r="K193" s="158"/>
      <c r="L193" s="158"/>
    </row>
    <row r="194" spans="1:12" x14ac:dyDescent="0.25">
      <c r="A194" s="3"/>
      <c r="B194" s="48"/>
      <c r="C194" s="48"/>
      <c r="D194" s="49"/>
      <c r="E194" s="49"/>
      <c r="F194" s="26"/>
      <c r="G194" s="15"/>
      <c r="H194" s="15"/>
      <c r="I194" s="75"/>
      <c r="J194" s="20"/>
      <c r="K194" s="6"/>
      <c r="L194" s="6"/>
    </row>
    <row r="195" spans="1:12" x14ac:dyDescent="0.25">
      <c r="A195" s="3"/>
      <c r="B195" s="35"/>
      <c r="C195" s="37"/>
      <c r="D195" s="61"/>
      <c r="E195" s="38"/>
      <c r="F195" s="215"/>
      <c r="G195" s="15"/>
      <c r="H195" s="75"/>
      <c r="I195" s="94"/>
      <c r="J195" s="95"/>
      <c r="K195" s="6"/>
      <c r="L195" s="6"/>
    </row>
    <row r="196" spans="1:12" x14ac:dyDescent="0.25">
      <c r="A196" s="3"/>
      <c r="B196" s="35"/>
      <c r="C196" s="35"/>
      <c r="D196" s="61"/>
      <c r="E196" s="38"/>
      <c r="F196" s="215"/>
      <c r="G196" s="15"/>
      <c r="H196" s="75"/>
      <c r="I196" s="94"/>
      <c r="J196" s="95"/>
      <c r="K196" s="6"/>
      <c r="L196" s="6"/>
    </row>
    <row r="197" spans="1:12" x14ac:dyDescent="0.25">
      <c r="A197" s="3"/>
      <c r="B197" s="35"/>
      <c r="C197" s="37"/>
      <c r="D197" s="61"/>
      <c r="E197" s="38"/>
      <c r="F197" s="215"/>
      <c r="G197" s="15"/>
      <c r="H197" s="75"/>
      <c r="I197" s="94"/>
      <c r="J197" s="95"/>
      <c r="K197" s="6"/>
      <c r="L197" s="6"/>
    </row>
    <row r="198" spans="1:12" x14ac:dyDescent="0.25">
      <c r="A198" s="3"/>
      <c r="B198" s="35"/>
      <c r="C198" s="35"/>
      <c r="D198" s="37"/>
      <c r="E198" s="38"/>
      <c r="F198" s="215"/>
      <c r="G198" s="15"/>
      <c r="H198" s="75"/>
      <c r="I198" s="94"/>
      <c r="J198" s="95"/>
      <c r="K198" s="6"/>
      <c r="L198" s="6"/>
    </row>
    <row r="199" spans="1:12" ht="10.5" customHeight="1" x14ac:dyDescent="0.25">
      <c r="A199" s="3"/>
      <c r="B199" s="35"/>
      <c r="C199" s="35"/>
      <c r="D199" s="37"/>
      <c r="E199" s="38"/>
      <c r="F199" s="214"/>
      <c r="G199" s="15"/>
      <c r="H199" s="15"/>
      <c r="I199" s="75"/>
      <c r="J199" s="20"/>
      <c r="K199" s="6"/>
      <c r="L199" s="6"/>
    </row>
    <row r="200" spans="1:12" s="6" customFormat="1" ht="15" customHeight="1" x14ac:dyDescent="0.25">
      <c r="A200" s="158"/>
      <c r="B200" s="33"/>
      <c r="C200" s="201"/>
      <c r="D200" s="44"/>
      <c r="E200" s="92"/>
      <c r="F200" s="80"/>
      <c r="G200" s="15"/>
      <c r="H200" s="202"/>
      <c r="I200" s="94"/>
      <c r="J200" s="20"/>
    </row>
    <row r="201" spans="1:12" x14ac:dyDescent="0.25">
      <c r="A201" s="3"/>
      <c r="B201" s="33"/>
      <c r="C201" s="105"/>
      <c r="D201" s="44"/>
      <c r="E201" s="92"/>
      <c r="F201" s="80"/>
      <c r="G201" s="93"/>
      <c r="H201" s="93"/>
      <c r="I201" s="94"/>
      <c r="J201" s="20"/>
      <c r="K201" s="6"/>
      <c r="L201" s="6"/>
    </row>
    <row r="202" spans="1:12" ht="15.75" x14ac:dyDescent="0.25">
      <c r="A202" s="3"/>
      <c r="B202" s="205"/>
      <c r="C202" s="209"/>
      <c r="D202" s="227"/>
      <c r="E202" s="227"/>
      <c r="F202" s="210"/>
      <c r="G202" s="212"/>
      <c r="H202" s="212"/>
      <c r="I202" s="213"/>
      <c r="J202" s="20"/>
      <c r="K202" s="6"/>
      <c r="L202" s="6"/>
    </row>
    <row r="203" spans="1:12" x14ac:dyDescent="0.25">
      <c r="A203" s="3"/>
      <c r="B203" s="48"/>
      <c r="C203" s="48"/>
      <c r="D203" s="53"/>
      <c r="E203" s="49"/>
      <c r="F203" s="26"/>
      <c r="G203" s="15"/>
      <c r="H203" s="15"/>
      <c r="I203" s="75"/>
      <c r="J203" s="20"/>
      <c r="K203" s="6"/>
      <c r="L203" s="6"/>
    </row>
    <row r="204" spans="1:12" s="3" customFormat="1" x14ac:dyDescent="0.25">
      <c r="B204" s="35"/>
      <c r="C204" s="35"/>
      <c r="D204" s="37"/>
      <c r="E204" s="38"/>
      <c r="F204" s="228"/>
      <c r="G204" s="15"/>
      <c r="H204" s="75"/>
      <c r="I204" s="216"/>
      <c r="J204" s="95"/>
      <c r="K204" s="158"/>
      <c r="L204" s="158"/>
    </row>
    <row r="205" spans="1:12" s="3" customFormat="1" x14ac:dyDescent="0.25">
      <c r="B205" s="35"/>
      <c r="C205" s="35"/>
      <c r="D205" s="37"/>
      <c r="E205" s="38"/>
      <c r="F205" s="228"/>
      <c r="G205" s="15"/>
      <c r="H205" s="75"/>
      <c r="I205" s="216"/>
      <c r="J205" s="95"/>
      <c r="K205" s="158"/>
      <c r="L205" s="158"/>
    </row>
    <row r="206" spans="1:12" s="3" customFormat="1" x14ac:dyDescent="0.25">
      <c r="B206" s="35"/>
      <c r="C206" s="35"/>
      <c r="D206" s="61"/>
      <c r="E206" s="38"/>
      <c r="F206" s="215"/>
      <c r="G206" s="15"/>
      <c r="H206" s="75"/>
      <c r="I206" s="216"/>
      <c r="J206" s="95"/>
      <c r="K206" s="158"/>
      <c r="L206" s="158"/>
    </row>
    <row r="207" spans="1:12" s="3" customFormat="1" x14ac:dyDescent="0.25">
      <c r="B207" s="35"/>
      <c r="C207" s="59"/>
      <c r="D207" s="37"/>
      <c r="E207" s="38"/>
      <c r="F207" s="228"/>
      <c r="G207" s="15"/>
      <c r="H207" s="75"/>
      <c r="I207" s="94"/>
      <c r="J207" s="95"/>
      <c r="K207" s="158"/>
      <c r="L207" s="158"/>
    </row>
    <row r="208" spans="1:12" s="3" customFormat="1" x14ac:dyDescent="0.25">
      <c r="B208" s="35"/>
      <c r="C208" s="35"/>
      <c r="D208" s="61"/>
      <c r="E208" s="38"/>
      <c r="F208" s="215"/>
      <c r="G208" s="15"/>
      <c r="H208" s="75"/>
      <c r="I208" s="94"/>
      <c r="J208" s="95"/>
      <c r="K208" s="158"/>
      <c r="L208" s="158"/>
    </row>
    <row r="209" spans="1:12" s="3" customFormat="1" x14ac:dyDescent="0.25">
      <c r="B209" s="35"/>
      <c r="C209" s="35"/>
      <c r="D209" s="37"/>
      <c r="E209" s="38"/>
      <c r="F209" s="215"/>
      <c r="G209" s="15"/>
      <c r="H209" s="75"/>
      <c r="I209" s="94"/>
      <c r="J209" s="95"/>
      <c r="K209" s="158"/>
      <c r="L209" s="158"/>
    </row>
    <row r="210" spans="1:12" x14ac:dyDescent="0.25">
      <c r="A210" s="3"/>
      <c r="B210" s="35"/>
      <c r="C210" s="35"/>
      <c r="D210" s="37"/>
      <c r="E210" s="38"/>
      <c r="F210" s="214"/>
      <c r="G210" s="15"/>
      <c r="H210" s="15"/>
      <c r="I210" s="75"/>
      <c r="J210" s="20"/>
      <c r="K210" s="6"/>
      <c r="L210" s="6"/>
    </row>
    <row r="211" spans="1:12" x14ac:dyDescent="0.25">
      <c r="A211" s="3"/>
      <c r="B211" s="33"/>
      <c r="C211" s="201"/>
      <c r="D211" s="44"/>
      <c r="E211" s="92"/>
      <c r="F211" s="80"/>
      <c r="G211" s="15"/>
      <c r="H211" s="202"/>
      <c r="I211" s="94"/>
      <c r="J211" s="20"/>
      <c r="K211" s="6"/>
      <c r="L211" s="6"/>
    </row>
    <row r="212" spans="1:12" x14ac:dyDescent="0.25">
      <c r="A212" s="3"/>
      <c r="B212" s="33"/>
      <c r="C212" s="105"/>
      <c r="D212" s="44"/>
      <c r="E212" s="92"/>
      <c r="F212" s="80"/>
      <c r="G212" s="93"/>
      <c r="H212" s="93"/>
      <c r="I212" s="94"/>
      <c r="J212" s="20"/>
      <c r="K212" s="6"/>
      <c r="L212" s="6"/>
    </row>
    <row r="213" spans="1:12" ht="15.75" x14ac:dyDescent="0.25">
      <c r="A213" s="3"/>
      <c r="B213" s="205"/>
      <c r="C213" s="209"/>
      <c r="D213" s="227"/>
      <c r="E213" s="227"/>
      <c r="F213" s="210"/>
      <c r="G213" s="212"/>
      <c r="H213" s="212"/>
      <c r="I213" s="213"/>
      <c r="J213" s="20"/>
      <c r="K213" s="6"/>
      <c r="L213" s="6"/>
    </row>
    <row r="214" spans="1:12" x14ac:dyDescent="0.25">
      <c r="A214" s="3"/>
      <c r="B214" s="48"/>
      <c r="C214" s="48"/>
      <c r="D214" s="53"/>
      <c r="E214" s="49"/>
      <c r="F214" s="26"/>
      <c r="G214" s="15"/>
      <c r="H214" s="15"/>
      <c r="I214" s="75"/>
      <c r="J214" s="20"/>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5"/>
      <c r="G217" s="15"/>
      <c r="H217" s="75"/>
      <c r="I217" s="94"/>
      <c r="J217" s="95"/>
      <c r="K217" s="6"/>
      <c r="L217" s="6"/>
    </row>
    <row r="218" spans="1:12" x14ac:dyDescent="0.25">
      <c r="A218" s="3"/>
      <c r="B218" s="35"/>
      <c r="C218" s="35"/>
      <c r="D218" s="37"/>
      <c r="E218" s="38"/>
      <c r="F218" s="214"/>
      <c r="G218" s="15"/>
      <c r="H218" s="15"/>
      <c r="I218" s="75"/>
      <c r="J218" s="20"/>
      <c r="K218" s="6"/>
      <c r="L218" s="6"/>
    </row>
    <row r="219" spans="1:12" x14ac:dyDescent="0.25">
      <c r="A219" s="3"/>
      <c r="B219" s="33"/>
      <c r="C219" s="201"/>
      <c r="D219" s="44"/>
      <c r="E219" s="92"/>
      <c r="F219" s="80"/>
      <c r="G219" s="15"/>
      <c r="H219" s="202"/>
      <c r="I219" s="94"/>
      <c r="J219" s="20"/>
      <c r="K219" s="6"/>
      <c r="L219" s="6"/>
    </row>
    <row r="220" spans="1:12" x14ac:dyDescent="0.25">
      <c r="A220" s="3"/>
      <c r="B220" s="33"/>
      <c r="C220" s="105"/>
      <c r="D220" s="44"/>
      <c r="E220" s="92"/>
      <c r="F220" s="80"/>
      <c r="G220" s="93"/>
      <c r="H220" s="93"/>
      <c r="I220" s="94"/>
      <c r="J220" s="20"/>
      <c r="K220" s="6"/>
      <c r="L220" s="6"/>
    </row>
    <row r="221" spans="1:12" ht="15.75" x14ac:dyDescent="0.25">
      <c r="A221" s="3"/>
      <c r="B221" s="205"/>
      <c r="C221" s="229"/>
      <c r="D221" s="227"/>
      <c r="E221" s="227"/>
      <c r="F221" s="210"/>
      <c r="G221" s="212"/>
      <c r="H221" s="212"/>
      <c r="I221" s="213"/>
      <c r="J221" s="20"/>
      <c r="K221" s="6"/>
      <c r="L221" s="6"/>
    </row>
    <row r="222" spans="1:12" x14ac:dyDescent="0.25">
      <c r="A222" s="3"/>
      <c r="B222" s="52"/>
      <c r="C222" s="52"/>
      <c r="D222" s="53"/>
      <c r="E222" s="53"/>
      <c r="F222" s="26"/>
      <c r="G222" s="15"/>
      <c r="H222" s="15"/>
      <c r="I222" s="75"/>
      <c r="J222" s="20"/>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4"/>
      <c r="G231" s="15"/>
      <c r="H231" s="15"/>
      <c r="I231" s="75"/>
      <c r="J231" s="20"/>
      <c r="K231" s="6"/>
      <c r="L231" s="6"/>
    </row>
    <row r="232" spans="1:12" x14ac:dyDescent="0.25">
      <c r="A232" s="3"/>
      <c r="B232" s="33"/>
      <c r="C232" s="201"/>
      <c r="D232" s="44"/>
      <c r="E232" s="92"/>
      <c r="F232" s="80"/>
      <c r="G232" s="15"/>
      <c r="H232" s="202"/>
      <c r="I232" s="94"/>
      <c r="J232" s="20"/>
      <c r="K232" s="6"/>
      <c r="L232" s="6"/>
    </row>
    <row r="233" spans="1:12" x14ac:dyDescent="0.25">
      <c r="A233" s="3"/>
      <c r="B233" s="33"/>
      <c r="C233" s="105"/>
      <c r="D233" s="44"/>
      <c r="E233" s="92"/>
      <c r="F233" s="80"/>
      <c r="G233" s="93"/>
      <c r="H233" s="93"/>
      <c r="I233" s="94"/>
      <c r="J233" s="20"/>
      <c r="K233" s="6"/>
      <c r="L233" s="6"/>
    </row>
    <row r="234" spans="1:12" ht="15.75" x14ac:dyDescent="0.25">
      <c r="A234" s="3"/>
      <c r="B234" s="205"/>
      <c r="C234" s="209"/>
      <c r="D234" s="227"/>
      <c r="E234" s="227"/>
      <c r="F234" s="210"/>
      <c r="G234" s="212"/>
      <c r="H234" s="212"/>
      <c r="I234" s="213"/>
      <c r="J234" s="20"/>
      <c r="K234" s="6"/>
      <c r="L234" s="6"/>
    </row>
    <row r="235" spans="1:12" ht="12" customHeight="1" x14ac:dyDescent="0.25">
      <c r="A235" s="3"/>
      <c r="B235" s="52"/>
      <c r="C235" s="52"/>
      <c r="D235" s="53"/>
      <c r="E235" s="53"/>
      <c r="F235" s="26"/>
      <c r="G235" s="15"/>
      <c r="H235" s="15"/>
      <c r="I235" s="75"/>
      <c r="J235" s="20"/>
      <c r="K235" s="6"/>
      <c r="L235" s="6"/>
    </row>
    <row r="236" spans="1:12" x14ac:dyDescent="0.25">
      <c r="A236" s="3"/>
      <c r="B236" s="35"/>
      <c r="C236" s="35"/>
      <c r="D236" s="37"/>
      <c r="E236" s="38"/>
      <c r="F236" s="215"/>
      <c r="G236" s="15"/>
      <c r="H236" s="75"/>
      <c r="I236" s="94"/>
      <c r="J236" s="95"/>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x14ac:dyDescent="0.25">
      <c r="A239" s="3"/>
      <c r="B239" s="35"/>
      <c r="C239" s="35"/>
      <c r="D239" s="37"/>
      <c r="E239" s="38"/>
      <c r="F239" s="215"/>
      <c r="G239" s="15"/>
      <c r="H239" s="75"/>
      <c r="I239" s="94"/>
      <c r="J239" s="95"/>
      <c r="K239" s="6"/>
      <c r="L239" s="6"/>
    </row>
    <row r="240" spans="1:12" ht="9.75" customHeight="1" x14ac:dyDescent="0.25">
      <c r="A240" s="3"/>
      <c r="B240" s="35"/>
      <c r="C240" s="35"/>
      <c r="D240" s="37"/>
      <c r="E240" s="38"/>
      <c r="F240" s="214"/>
      <c r="G240" s="15"/>
      <c r="H240" s="15"/>
      <c r="I240" s="75"/>
      <c r="J240" s="20"/>
      <c r="K240" s="6"/>
      <c r="L240" s="6"/>
    </row>
    <row r="241" spans="1:12" ht="16.5" customHeight="1" x14ac:dyDescent="0.25">
      <c r="A241" s="3"/>
      <c r="B241" s="33"/>
      <c r="C241" s="201"/>
      <c r="D241" s="44"/>
      <c r="E241" s="92"/>
      <c r="F241" s="80"/>
      <c r="G241" s="15"/>
      <c r="H241" s="202"/>
      <c r="I241" s="94"/>
      <c r="J241" s="20"/>
      <c r="K241" s="6"/>
      <c r="L241" s="6"/>
    </row>
    <row r="242" spans="1:12" x14ac:dyDescent="0.25">
      <c r="A242" s="3"/>
      <c r="B242" s="33"/>
      <c r="C242" s="105"/>
      <c r="D242" s="44"/>
      <c r="E242" s="92"/>
      <c r="F242" s="80"/>
      <c r="G242" s="93"/>
      <c r="H242" s="93"/>
      <c r="I242" s="94"/>
      <c r="J242" s="95"/>
      <c r="K242" s="6"/>
      <c r="L242" s="6"/>
    </row>
    <row r="243" spans="1:12" ht="15.75" x14ac:dyDescent="0.25">
      <c r="A243" s="3"/>
      <c r="B243" s="205"/>
      <c r="C243" s="229"/>
      <c r="D243" s="227"/>
      <c r="E243" s="227"/>
      <c r="F243" s="210"/>
      <c r="G243" s="212"/>
      <c r="H243" s="212"/>
      <c r="I243" s="213"/>
      <c r="J243" s="20"/>
      <c r="K243" s="6"/>
      <c r="L243" s="6"/>
    </row>
    <row r="244" spans="1:12" x14ac:dyDescent="0.25">
      <c r="A244" s="3"/>
      <c r="B244" s="35"/>
      <c r="C244" s="35"/>
      <c r="D244" s="37"/>
      <c r="E244" s="38"/>
      <c r="F244" s="23"/>
      <c r="G244" s="15"/>
      <c r="H244" s="15"/>
      <c r="I244" s="75"/>
      <c r="J244" s="20"/>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37"/>
      <c r="E251" s="38"/>
      <c r="F251" s="215"/>
      <c r="G251" s="15"/>
      <c r="H251" s="75"/>
      <c r="I251" s="94"/>
      <c r="J251" s="19"/>
      <c r="K251" s="6"/>
      <c r="L251" s="6"/>
    </row>
    <row r="252" spans="1:12" ht="15.75" x14ac:dyDescent="0.25">
      <c r="A252" s="3"/>
      <c r="B252" s="35"/>
      <c r="C252" s="35"/>
      <c r="D252" s="37"/>
      <c r="E252" s="38"/>
      <c r="F252" s="214"/>
      <c r="G252" s="15"/>
      <c r="H252" s="15"/>
      <c r="I252" s="75"/>
      <c r="J252" s="19"/>
      <c r="K252" s="6"/>
      <c r="L252" s="6"/>
    </row>
    <row r="253" spans="1:12" x14ac:dyDescent="0.25">
      <c r="A253" s="3"/>
      <c r="B253" s="33"/>
      <c r="C253" s="201"/>
      <c r="D253" s="44"/>
      <c r="E253" s="92"/>
      <c r="F253" s="80"/>
      <c r="G253" s="15"/>
      <c r="H253" s="202"/>
      <c r="I253" s="94"/>
      <c r="J253" s="20"/>
      <c r="K253" s="6"/>
      <c r="L253" s="6"/>
    </row>
    <row r="254" spans="1:12" x14ac:dyDescent="0.25">
      <c r="A254" s="3"/>
      <c r="B254" s="33"/>
      <c r="C254" s="201"/>
      <c r="D254" s="44"/>
      <c r="E254" s="92"/>
      <c r="F254" s="80"/>
      <c r="G254" s="15"/>
      <c r="H254" s="202"/>
      <c r="I254" s="94"/>
      <c r="J254" s="95"/>
      <c r="K254" s="6"/>
      <c r="L254" s="6"/>
    </row>
    <row r="255" spans="1:12" ht="15.75" x14ac:dyDescent="0.25">
      <c r="A255" s="3"/>
      <c r="B255" s="205"/>
      <c r="C255" s="229"/>
      <c r="D255" s="227"/>
      <c r="E255" s="227"/>
      <c r="F255" s="210"/>
      <c r="G255" s="212"/>
      <c r="H255" s="212"/>
      <c r="I255" s="213"/>
      <c r="J255" s="20"/>
      <c r="K255" s="6"/>
      <c r="L255" s="6"/>
    </row>
    <row r="256" spans="1:12" x14ac:dyDescent="0.25">
      <c r="A256" s="3"/>
      <c r="B256" s="35"/>
      <c r="C256" s="35"/>
      <c r="D256" s="37"/>
      <c r="E256" s="38"/>
      <c r="F256" s="23"/>
      <c r="G256" s="15"/>
      <c r="H256" s="15"/>
      <c r="I256" s="75"/>
      <c r="J256" s="20"/>
      <c r="K256" s="6"/>
      <c r="L256" s="6"/>
    </row>
    <row r="257" spans="1:12" ht="15.75" x14ac:dyDescent="0.25">
      <c r="A257" s="3"/>
      <c r="B257" s="35"/>
      <c r="C257" s="35"/>
      <c r="D257" s="61"/>
      <c r="E257" s="38"/>
      <c r="F257" s="215"/>
      <c r="G257" s="15"/>
      <c r="H257" s="75"/>
      <c r="I257" s="94"/>
      <c r="J257" s="19"/>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61"/>
      <c r="E259" s="38"/>
      <c r="F259" s="215"/>
      <c r="G259" s="15"/>
      <c r="H259" s="75"/>
      <c r="I259" s="94"/>
      <c r="J259" s="19"/>
      <c r="K259" s="6"/>
      <c r="L259" s="6"/>
    </row>
    <row r="260" spans="1:12" ht="15.75" x14ac:dyDescent="0.25">
      <c r="A260" s="3"/>
      <c r="B260" s="35"/>
      <c r="C260" s="35"/>
      <c r="D260" s="37"/>
      <c r="E260" s="38"/>
      <c r="F260" s="215"/>
      <c r="G260" s="15"/>
      <c r="H260" s="75"/>
      <c r="I260" s="94"/>
      <c r="J260" s="19"/>
      <c r="K260" s="6"/>
      <c r="L260" s="6"/>
    </row>
    <row r="261" spans="1:12" ht="15.75" x14ac:dyDescent="0.25">
      <c r="A261" s="3"/>
      <c r="B261" s="35"/>
      <c r="C261" s="35"/>
      <c r="D261" s="37"/>
      <c r="E261" s="38"/>
      <c r="F261" s="214"/>
      <c r="G261" s="15"/>
      <c r="H261" s="15"/>
      <c r="I261" s="75"/>
      <c r="J261" s="19"/>
      <c r="K261" s="6"/>
      <c r="L261" s="6"/>
    </row>
    <row r="262" spans="1:12" x14ac:dyDescent="0.25">
      <c r="A262" s="3"/>
      <c r="B262" s="33"/>
      <c r="C262" s="201"/>
      <c r="D262" s="44"/>
      <c r="E262" s="92"/>
      <c r="F262" s="80"/>
      <c r="G262" s="15"/>
      <c r="H262" s="202"/>
      <c r="I262" s="94"/>
      <c r="J262" s="20"/>
      <c r="K262" s="6"/>
      <c r="L262" s="6"/>
    </row>
    <row r="263" spans="1:12" x14ac:dyDescent="0.25">
      <c r="A263" s="3"/>
      <c r="B263" s="230"/>
      <c r="C263" s="230"/>
      <c r="D263" s="231"/>
      <c r="E263" s="230"/>
      <c r="F263" s="80"/>
      <c r="G263" s="81"/>
      <c r="H263" s="208"/>
      <c r="I263" s="208"/>
      <c r="J263" s="20"/>
      <c r="K263" s="6"/>
      <c r="L263" s="6"/>
    </row>
    <row r="264" spans="1:12" ht="15.75" x14ac:dyDescent="0.25">
      <c r="A264" s="3"/>
      <c r="B264" s="205"/>
      <c r="C264" s="229"/>
      <c r="D264" s="227"/>
      <c r="E264" s="227"/>
      <c r="F264" s="210"/>
      <c r="G264" s="212"/>
      <c r="H264" s="212"/>
      <c r="I264" s="213"/>
      <c r="J264" s="20"/>
      <c r="K264" s="6"/>
      <c r="L264" s="6"/>
    </row>
    <row r="265" spans="1:12" x14ac:dyDescent="0.25">
      <c r="A265" s="3"/>
      <c r="B265" s="35"/>
      <c r="C265" s="35"/>
      <c r="D265" s="37"/>
      <c r="E265" s="38"/>
      <c r="F265" s="23"/>
      <c r="G265" s="15"/>
      <c r="H265" s="15"/>
      <c r="I265" s="75"/>
      <c r="J265" s="20"/>
      <c r="K265" s="6"/>
      <c r="L265" s="6"/>
    </row>
    <row r="266" spans="1:12" x14ac:dyDescent="0.25">
      <c r="A266" s="3"/>
      <c r="B266" s="35"/>
      <c r="C266" s="35"/>
      <c r="D266" s="61"/>
      <c r="E266" s="38"/>
      <c r="F266" s="215"/>
      <c r="G266" s="15"/>
      <c r="H266" s="75"/>
      <c r="I266" s="94"/>
      <c r="J266" s="14"/>
      <c r="K266" s="6"/>
      <c r="L266" s="6"/>
    </row>
    <row r="267" spans="1:12" x14ac:dyDescent="0.25">
      <c r="A267" s="3"/>
      <c r="B267" s="35"/>
      <c r="C267" s="35"/>
      <c r="D267" s="61"/>
      <c r="E267" s="38"/>
      <c r="F267" s="215"/>
      <c r="G267" s="15"/>
      <c r="H267" s="75"/>
      <c r="I267" s="94"/>
      <c r="J267" s="14"/>
    </row>
    <row r="268" spans="1:12" x14ac:dyDescent="0.25">
      <c r="A268" s="3"/>
      <c r="B268" s="35"/>
      <c r="C268" s="35"/>
      <c r="D268" s="61"/>
      <c r="E268" s="38"/>
      <c r="F268" s="215"/>
      <c r="G268" s="15"/>
      <c r="H268" s="75"/>
      <c r="I268" s="94"/>
      <c r="J268" s="14"/>
    </row>
    <row r="269" spans="1:12" x14ac:dyDescent="0.25">
      <c r="A269" s="3"/>
      <c r="B269" s="35"/>
      <c r="C269" s="35"/>
      <c r="D269" s="37"/>
      <c r="E269" s="38"/>
      <c r="F269" s="215"/>
      <c r="G269" s="15"/>
      <c r="H269" s="75"/>
      <c r="I269" s="94"/>
      <c r="J269" s="14"/>
    </row>
    <row r="270" spans="1:12" x14ac:dyDescent="0.25">
      <c r="A270" s="3"/>
      <c r="B270" s="35"/>
      <c r="C270" s="35"/>
      <c r="D270" s="37"/>
      <c r="E270" s="38"/>
      <c r="F270" s="214"/>
      <c r="G270" s="15"/>
      <c r="H270" s="15"/>
      <c r="I270" s="75"/>
      <c r="J270" s="14"/>
    </row>
    <row r="271" spans="1:12" x14ac:dyDescent="0.25">
      <c r="A271" s="3"/>
      <c r="B271" s="33"/>
      <c r="C271" s="201"/>
      <c r="D271" s="44"/>
      <c r="E271" s="92"/>
      <c r="F271" s="80"/>
      <c r="G271" s="15"/>
      <c r="H271" s="202"/>
      <c r="I271" s="94"/>
      <c r="J271" s="14"/>
    </row>
    <row r="272" spans="1:12" x14ac:dyDescent="0.25">
      <c r="A272" s="3"/>
      <c r="B272" s="232"/>
      <c r="C272" s="232"/>
      <c r="D272" s="233"/>
      <c r="E272" s="232"/>
      <c r="F272" s="234"/>
      <c r="G272" s="235"/>
      <c r="H272" s="236"/>
      <c r="I272" s="236"/>
      <c r="J272" s="14"/>
    </row>
    <row r="273" spans="1:10" ht="15.75" x14ac:dyDescent="0.25">
      <c r="A273" s="3"/>
      <c r="B273" s="205"/>
      <c r="C273" s="229"/>
      <c r="D273" s="227"/>
      <c r="E273" s="227"/>
      <c r="F273" s="210"/>
      <c r="G273" s="212"/>
      <c r="H273" s="212"/>
      <c r="I273" s="213"/>
      <c r="J273" s="20"/>
    </row>
    <row r="274" spans="1:10" x14ac:dyDescent="0.25">
      <c r="A274" s="3"/>
      <c r="B274" s="35"/>
      <c r="C274" s="35"/>
      <c r="D274" s="37"/>
      <c r="E274" s="38"/>
      <c r="F274" s="23"/>
      <c r="G274" s="15"/>
      <c r="H274" s="15"/>
      <c r="I274" s="75"/>
      <c r="J274" s="20"/>
    </row>
    <row r="275" spans="1:10" x14ac:dyDescent="0.25">
      <c r="A275" s="3"/>
      <c r="B275" s="35"/>
      <c r="C275" s="35"/>
      <c r="D275" s="61"/>
      <c r="E275" s="38"/>
      <c r="F275" s="215"/>
      <c r="G275" s="15"/>
      <c r="H275" s="75"/>
      <c r="I275" s="94"/>
      <c r="J275" s="20"/>
    </row>
    <row r="276" spans="1:10" x14ac:dyDescent="0.25">
      <c r="A276" s="3"/>
      <c r="B276" s="35"/>
      <c r="C276" s="35"/>
      <c r="D276" s="61"/>
      <c r="E276" s="38"/>
      <c r="F276" s="215"/>
      <c r="G276" s="15"/>
      <c r="H276" s="75"/>
      <c r="I276" s="94"/>
      <c r="J276" s="20"/>
    </row>
    <row r="277" spans="1:10" x14ac:dyDescent="0.25">
      <c r="A277" s="3"/>
      <c r="B277" s="35"/>
      <c r="C277" s="35"/>
      <c r="D277" s="61"/>
      <c r="E277" s="38"/>
      <c r="F277" s="215"/>
      <c r="G277" s="15"/>
      <c r="H277" s="75"/>
      <c r="I277" s="94"/>
      <c r="J277" s="14"/>
    </row>
    <row r="278" spans="1:10" x14ac:dyDescent="0.25">
      <c r="A278" s="3"/>
      <c r="B278" s="35"/>
      <c r="C278" s="35"/>
      <c r="D278" s="37"/>
      <c r="E278" s="38"/>
      <c r="F278" s="215"/>
      <c r="G278" s="15"/>
      <c r="H278" s="75"/>
      <c r="I278" s="94"/>
      <c r="J278" s="14"/>
    </row>
    <row r="279" spans="1:10" x14ac:dyDescent="0.25">
      <c r="A279" s="3"/>
      <c r="B279" s="35"/>
      <c r="C279" s="35"/>
      <c r="D279" s="37"/>
      <c r="E279" s="38"/>
      <c r="F279" s="214"/>
      <c r="G279" s="15"/>
      <c r="H279" s="15"/>
      <c r="I279" s="75"/>
      <c r="J279" s="14"/>
    </row>
    <row r="280" spans="1:10" x14ac:dyDescent="0.25">
      <c r="A280" s="3"/>
      <c r="B280" s="33"/>
      <c r="C280" s="201"/>
      <c r="D280" s="44"/>
      <c r="E280" s="92"/>
      <c r="F280" s="80"/>
      <c r="G280" s="15"/>
      <c r="H280" s="202"/>
      <c r="I280" s="94"/>
      <c r="J280" s="14"/>
    </row>
    <row r="281" spans="1:10" x14ac:dyDescent="0.25">
      <c r="A281" s="3"/>
      <c r="B281" s="232"/>
      <c r="C281" s="232"/>
      <c r="D281" s="233"/>
      <c r="E281" s="232"/>
      <c r="F281" s="237"/>
      <c r="G281" s="238"/>
      <c r="H281" s="239"/>
      <c r="I281" s="239"/>
    </row>
    <row r="282" spans="1:10" ht="15.75" x14ac:dyDescent="0.25">
      <c r="A282" s="3"/>
      <c r="B282" s="205"/>
      <c r="C282" s="229"/>
      <c r="D282" s="227"/>
      <c r="E282" s="227"/>
      <c r="F282" s="210"/>
      <c r="G282" s="212"/>
      <c r="H282" s="212"/>
      <c r="I282" s="213"/>
    </row>
    <row r="283" spans="1:10" x14ac:dyDescent="0.25">
      <c r="A283" s="3"/>
      <c r="B283" s="35"/>
      <c r="C283" s="35"/>
      <c r="D283" s="37"/>
      <c r="E283" s="38"/>
      <c r="F283" s="23"/>
      <c r="G283" s="15"/>
      <c r="H283" s="15"/>
      <c r="I283" s="75"/>
    </row>
    <row r="284" spans="1:10" x14ac:dyDescent="0.25">
      <c r="A284" s="3"/>
      <c r="B284" s="35"/>
      <c r="C284" s="35"/>
      <c r="D284" s="70"/>
      <c r="E284" s="38"/>
      <c r="F284" s="215"/>
      <c r="G284" s="15"/>
      <c r="H284" s="75"/>
      <c r="I284" s="94"/>
    </row>
    <row r="285" spans="1:10" x14ac:dyDescent="0.25">
      <c r="A285" s="3"/>
      <c r="B285" s="35"/>
      <c r="C285" s="35"/>
      <c r="D285" s="70"/>
      <c r="E285" s="38"/>
      <c r="F285" s="215"/>
      <c r="G285" s="15"/>
      <c r="H285" s="75"/>
      <c r="I285" s="94"/>
    </row>
    <row r="286" spans="1:10" x14ac:dyDescent="0.25">
      <c r="A286" s="3"/>
      <c r="B286" s="35"/>
      <c r="C286" s="35"/>
      <c r="D286" s="70"/>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37"/>
      <c r="E299" s="38"/>
      <c r="F299" s="215"/>
      <c r="G299" s="15"/>
      <c r="H299" s="75"/>
      <c r="I299" s="94"/>
    </row>
    <row r="300" spans="1:9" x14ac:dyDescent="0.25">
      <c r="A300" s="3"/>
      <c r="B300" s="35"/>
      <c r="C300" s="35"/>
      <c r="D300" s="37"/>
      <c r="E300" s="38"/>
      <c r="F300" s="214"/>
      <c r="G300" s="15"/>
      <c r="H300" s="15"/>
      <c r="I300" s="75"/>
    </row>
    <row r="301" spans="1:9" x14ac:dyDescent="0.25">
      <c r="A301" s="3"/>
      <c r="B301" s="33"/>
      <c r="C301" s="201"/>
      <c r="D301" s="44"/>
      <c r="E301" s="92"/>
      <c r="F301" s="80"/>
      <c r="G301" s="15"/>
      <c r="H301" s="202"/>
      <c r="I301" s="94"/>
    </row>
    <row r="302" spans="1:9" x14ac:dyDescent="0.25">
      <c r="A302" s="3"/>
      <c r="B302" s="232"/>
      <c r="C302" s="232"/>
      <c r="D302" s="233"/>
      <c r="E302" s="232"/>
      <c r="F302" s="237"/>
      <c r="G302" s="238"/>
      <c r="H302" s="239"/>
      <c r="I302" s="239"/>
    </row>
    <row r="303" spans="1:9" ht="15.75" x14ac:dyDescent="0.25">
      <c r="A303" s="3"/>
      <c r="B303" s="205"/>
      <c r="C303" s="229"/>
      <c r="D303" s="227"/>
      <c r="E303" s="227"/>
      <c r="F303" s="210"/>
      <c r="G303" s="212"/>
      <c r="H303" s="212"/>
      <c r="I303" s="213"/>
    </row>
    <row r="304" spans="1:9" x14ac:dyDescent="0.25">
      <c r="A304" s="3"/>
      <c r="B304" s="35"/>
      <c r="C304" s="35"/>
      <c r="D304" s="37"/>
      <c r="E304" s="38"/>
      <c r="F304" s="23"/>
      <c r="G304" s="15"/>
      <c r="H304" s="15"/>
      <c r="I304" s="75"/>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37"/>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37"/>
      <c r="E316" s="38"/>
      <c r="F316" s="214"/>
      <c r="G316" s="15"/>
      <c r="H316" s="15"/>
      <c r="I316" s="75"/>
    </row>
    <row r="317" spans="1:9" x14ac:dyDescent="0.25">
      <c r="A317" s="3"/>
      <c r="B317" s="33"/>
      <c r="C317" s="201"/>
      <c r="D317" s="44"/>
      <c r="E317" s="92"/>
      <c r="F317" s="80"/>
      <c r="G317" s="15"/>
      <c r="H317" s="202"/>
      <c r="I317" s="94"/>
    </row>
    <row r="318" spans="1:9" x14ac:dyDescent="0.25">
      <c r="A318" s="3"/>
      <c r="B318" s="232"/>
      <c r="C318" s="232"/>
      <c r="D318" s="233"/>
      <c r="E318" s="232"/>
      <c r="F318" s="237"/>
      <c r="G318" s="238"/>
      <c r="H318" s="239"/>
      <c r="I318" s="239"/>
    </row>
    <row r="319" spans="1:9" ht="15.75" x14ac:dyDescent="0.25">
      <c r="A319" s="3"/>
      <c r="B319" s="205"/>
      <c r="C319" s="229"/>
      <c r="D319" s="227"/>
      <c r="E319" s="227"/>
      <c r="F319" s="210"/>
      <c r="G319" s="212"/>
      <c r="H319" s="212"/>
      <c r="I319" s="213"/>
    </row>
    <row r="320" spans="1:9" x14ac:dyDescent="0.25">
      <c r="A320" s="3"/>
      <c r="B320" s="35"/>
      <c r="C320" s="35"/>
      <c r="D320" s="37"/>
      <c r="E320" s="38"/>
      <c r="F320" s="23"/>
      <c r="G320" s="15"/>
      <c r="H320" s="15"/>
      <c r="I320" s="75"/>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c r="J392" s="95"/>
    </row>
    <row r="393" spans="1:10" x14ac:dyDescent="0.25">
      <c r="A393" s="3"/>
      <c r="B393" s="35"/>
      <c r="C393" s="35"/>
      <c r="D393" s="37"/>
      <c r="E393" s="38"/>
      <c r="F393" s="214"/>
      <c r="G393" s="15"/>
      <c r="H393" s="15"/>
      <c r="I393" s="75"/>
    </row>
    <row r="394" spans="1:10" x14ac:dyDescent="0.25">
      <c r="A394" s="3"/>
      <c r="B394" s="33"/>
      <c r="C394" s="201"/>
      <c r="D394" s="44"/>
      <c r="E394" s="92"/>
      <c r="F394" s="80"/>
      <c r="G394" s="15"/>
      <c r="H394" s="202"/>
      <c r="I394" s="94"/>
    </row>
    <row r="395" spans="1:10" x14ac:dyDescent="0.25">
      <c r="A395" s="3"/>
      <c r="B395" s="232"/>
      <c r="C395" s="232"/>
      <c r="D395" s="233"/>
      <c r="E395" s="232"/>
      <c r="F395" s="237"/>
      <c r="G395" s="238"/>
      <c r="H395" s="239"/>
      <c r="I395" s="239"/>
    </row>
  </sheetData>
  <mergeCells count="6">
    <mergeCell ref="D7:F7"/>
    <mergeCell ref="D2:I2"/>
    <mergeCell ref="D3:F3"/>
    <mergeCell ref="D4:F4"/>
    <mergeCell ref="D5:F5"/>
    <mergeCell ref="D6:F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7"/>
  <sheetViews>
    <sheetView zoomScale="80" zoomScaleNormal="80" workbookViewId="0">
      <selection activeCell="F37" sqref="F37"/>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ht="17.25" customHeight="1" x14ac:dyDescent="0.25">
      <c r="B10" s="200" t="s">
        <v>39</v>
      </c>
      <c r="C10" s="110"/>
      <c r="D10" s="82" t="s">
        <v>12</v>
      </c>
      <c r="E10" s="83" t="s">
        <v>0</v>
      </c>
      <c r="F10" s="82" t="s">
        <v>42</v>
      </c>
      <c r="G10" s="84" t="s">
        <v>1</v>
      </c>
      <c r="H10" s="84" t="s">
        <v>13</v>
      </c>
      <c r="I10" s="85"/>
      <c r="J10" s="20"/>
      <c r="K10" s="6"/>
      <c r="L10" s="6"/>
    </row>
    <row r="11" spans="2:12" ht="12" customHeight="1" x14ac:dyDescent="0.25">
      <c r="B11" s="34"/>
      <c r="C11" s="35"/>
      <c r="D11" s="37"/>
      <c r="E11" s="38"/>
      <c r="F11" s="17"/>
      <c r="G11" s="15"/>
      <c r="H11" s="15"/>
      <c r="I11" s="165"/>
      <c r="J11" s="20"/>
      <c r="K11" s="6"/>
      <c r="L11" s="6"/>
    </row>
    <row r="12" spans="2:12" ht="28.5" x14ac:dyDescent="0.25">
      <c r="B12" s="271" t="s">
        <v>143</v>
      </c>
      <c r="C12" s="35"/>
      <c r="D12" s="37"/>
      <c r="E12" s="38"/>
      <c r="F12" s="60"/>
      <c r="G12" s="15">
        <f t="shared" ref="G12:G25" si="0">($D12*F12)</f>
        <v>0</v>
      </c>
      <c r="H12" s="75" t="e">
        <f>(G12/'Cover Sheet'!H$3)</f>
        <v>#DIV/0!</v>
      </c>
      <c r="I12" s="166"/>
      <c r="J12" s="95"/>
      <c r="K12" s="158"/>
      <c r="L12" s="6"/>
    </row>
    <row r="13" spans="2:12" ht="14.25" x14ac:dyDescent="0.25">
      <c r="B13" s="271" t="s">
        <v>144</v>
      </c>
      <c r="C13" s="35"/>
      <c r="D13" s="37"/>
      <c r="E13" s="38"/>
      <c r="F13" s="60"/>
      <c r="G13" s="15">
        <f t="shared" si="0"/>
        <v>0</v>
      </c>
      <c r="H13" s="75" t="e">
        <f>(G13/'Cover Sheet'!H$3)</f>
        <v>#DIV/0!</v>
      </c>
      <c r="I13" s="166"/>
      <c r="J13" s="95"/>
      <c r="K13" s="158"/>
      <c r="L13" s="6"/>
    </row>
    <row r="14" spans="2:12" ht="14.25" x14ac:dyDescent="0.25">
      <c r="B14" s="271" t="s">
        <v>145</v>
      </c>
      <c r="C14" s="35"/>
      <c r="D14" s="61"/>
      <c r="E14" s="38"/>
      <c r="F14" s="56"/>
      <c r="G14" s="15">
        <f t="shared" si="0"/>
        <v>0</v>
      </c>
      <c r="H14" s="75" t="e">
        <f>(G14/'Cover Sheet'!H$3)</f>
        <v>#DIV/0!</v>
      </c>
      <c r="I14" s="166"/>
      <c r="J14" s="95"/>
      <c r="K14" s="158"/>
      <c r="L14" s="6"/>
    </row>
    <row r="15" spans="2:12" ht="14.25" x14ac:dyDescent="0.25">
      <c r="B15" s="271" t="s">
        <v>146</v>
      </c>
      <c r="C15" s="35"/>
      <c r="D15" s="61"/>
      <c r="E15" s="38"/>
      <c r="F15" s="60"/>
      <c r="G15" s="15">
        <f t="shared" si="0"/>
        <v>0</v>
      </c>
      <c r="H15" s="75" t="e">
        <f>(G15/'Cover Sheet'!H$3)</f>
        <v>#DIV/0!</v>
      </c>
      <c r="I15" s="166"/>
      <c r="J15" s="95"/>
      <c r="K15" s="158"/>
      <c r="L15" s="6"/>
    </row>
    <row r="16" spans="2:12" ht="14.25" x14ac:dyDescent="0.25">
      <c r="B16" s="271" t="s">
        <v>147</v>
      </c>
      <c r="C16" s="35"/>
      <c r="D16" s="61"/>
      <c r="E16" s="38"/>
      <c r="F16" s="60"/>
      <c r="G16" s="15">
        <f t="shared" si="0"/>
        <v>0</v>
      </c>
      <c r="H16" s="75" t="e">
        <f>(G16/'Cover Sheet'!H$3)</f>
        <v>#DIV/0!</v>
      </c>
      <c r="I16" s="167"/>
      <c r="J16" s="95"/>
      <c r="K16" s="158"/>
      <c r="L16" s="6"/>
    </row>
    <row r="17" spans="1:12" ht="14.25" x14ac:dyDescent="0.25">
      <c r="B17" s="271" t="s">
        <v>148</v>
      </c>
      <c r="C17" s="35"/>
      <c r="D17" s="61"/>
      <c r="E17" s="38"/>
      <c r="F17" s="60"/>
      <c r="G17" s="15">
        <f t="shared" si="0"/>
        <v>0</v>
      </c>
      <c r="H17" s="75" t="e">
        <f>(G17/'Cover Sheet'!H$3)</f>
        <v>#DIV/0!</v>
      </c>
      <c r="I17" s="167"/>
      <c r="J17" s="95"/>
      <c r="K17" s="158"/>
      <c r="L17" s="6"/>
    </row>
    <row r="18" spans="1:12" ht="28.5" x14ac:dyDescent="0.25">
      <c r="B18" s="271" t="s">
        <v>149</v>
      </c>
      <c r="C18" s="35"/>
      <c r="D18" s="61"/>
      <c r="E18" s="38"/>
      <c r="F18" s="60"/>
      <c r="G18" s="15">
        <f t="shared" si="0"/>
        <v>0</v>
      </c>
      <c r="H18" s="75" t="e">
        <f>(G18/'Cover Sheet'!H$3)</f>
        <v>#DIV/0!</v>
      </c>
      <c r="I18" s="167"/>
      <c r="J18" s="95"/>
      <c r="K18" s="158"/>
      <c r="L18" s="6"/>
    </row>
    <row r="19" spans="1:12" ht="14.25" x14ac:dyDescent="0.25">
      <c r="B19" s="271" t="s">
        <v>150</v>
      </c>
      <c r="C19" s="35"/>
      <c r="D19" s="61"/>
      <c r="E19" s="38"/>
      <c r="F19" s="60"/>
      <c r="G19" s="15">
        <f t="shared" ref="G19:G23" si="1">($D19*F19)</f>
        <v>0</v>
      </c>
      <c r="H19" s="75" t="e">
        <f>(G19/'Cover Sheet'!H$3)</f>
        <v>#DIV/0!</v>
      </c>
      <c r="I19" s="167"/>
      <c r="J19" s="95"/>
      <c r="K19" s="158"/>
      <c r="L19" s="6"/>
    </row>
    <row r="20" spans="1:12" ht="28.5" x14ac:dyDescent="0.25">
      <c r="B20" s="271" t="s">
        <v>151</v>
      </c>
      <c r="C20" s="35"/>
      <c r="D20" s="61"/>
      <c r="E20" s="38"/>
      <c r="F20" s="60"/>
      <c r="G20" s="15">
        <f t="shared" si="1"/>
        <v>0</v>
      </c>
      <c r="H20" s="75" t="e">
        <f>(G20/'Cover Sheet'!H$3)</f>
        <v>#DIV/0!</v>
      </c>
      <c r="I20" s="167"/>
      <c r="J20" s="95"/>
      <c r="K20" s="158"/>
      <c r="L20" s="6"/>
    </row>
    <row r="21" spans="1:12" ht="14.25" x14ac:dyDescent="0.25">
      <c r="B21" s="271" t="s">
        <v>152</v>
      </c>
      <c r="C21" s="35"/>
      <c r="D21" s="61"/>
      <c r="E21" s="38"/>
      <c r="F21" s="60"/>
      <c r="G21" s="15">
        <f t="shared" si="1"/>
        <v>0</v>
      </c>
      <c r="H21" s="75" t="e">
        <f>(G21/'Cover Sheet'!H$3)</f>
        <v>#DIV/0!</v>
      </c>
      <c r="I21" s="167"/>
      <c r="J21" s="95"/>
      <c r="K21" s="158"/>
      <c r="L21" s="6"/>
    </row>
    <row r="22" spans="1:12" ht="14.25" x14ac:dyDescent="0.25">
      <c r="B22" s="271" t="s">
        <v>153</v>
      </c>
      <c r="C22" s="35"/>
      <c r="D22" s="61"/>
      <c r="E22" s="38"/>
      <c r="F22" s="60"/>
      <c r="G22" s="15">
        <f t="shared" si="1"/>
        <v>0</v>
      </c>
      <c r="H22" s="75" t="e">
        <f>(G22/'Cover Sheet'!H$3)</f>
        <v>#DIV/0!</v>
      </c>
      <c r="I22" s="167"/>
      <c r="J22" s="95"/>
      <c r="K22" s="158"/>
      <c r="L22" s="6"/>
    </row>
    <row r="23" spans="1:12" ht="14.25" x14ac:dyDescent="0.25">
      <c r="B23" s="271" t="s">
        <v>154</v>
      </c>
      <c r="C23" s="35"/>
      <c r="D23" s="61"/>
      <c r="E23" s="38"/>
      <c r="F23" s="60"/>
      <c r="G23" s="15">
        <f t="shared" si="1"/>
        <v>0</v>
      </c>
      <c r="H23" s="75" t="e">
        <f>(G23/'Cover Sheet'!H$3)</f>
        <v>#DIV/0!</v>
      </c>
      <c r="I23" s="167"/>
      <c r="J23" s="95"/>
      <c r="K23" s="158"/>
      <c r="L23" s="6"/>
    </row>
    <row r="24" spans="1:12" ht="14.25" x14ac:dyDescent="0.25">
      <c r="B24" s="271" t="s">
        <v>156</v>
      </c>
      <c r="C24" s="35"/>
      <c r="D24" s="61"/>
      <c r="E24" s="38"/>
      <c r="F24" s="60"/>
      <c r="G24" s="15">
        <f t="shared" si="0"/>
        <v>0</v>
      </c>
      <c r="H24" s="75" t="e">
        <f>(G24/'Cover Sheet'!H$3)</f>
        <v>#DIV/0!</v>
      </c>
      <c r="I24" s="166"/>
      <c r="J24" s="95"/>
      <c r="K24" s="158"/>
      <c r="L24" s="6"/>
    </row>
    <row r="25" spans="1:12" ht="14.25" x14ac:dyDescent="0.25">
      <c r="B25" s="271" t="s">
        <v>155</v>
      </c>
      <c r="C25" s="35"/>
      <c r="D25" s="37"/>
      <c r="E25" s="38"/>
      <c r="F25" s="60"/>
      <c r="G25" s="15">
        <f t="shared" si="0"/>
        <v>0</v>
      </c>
      <c r="H25" s="75" t="e">
        <f>(G25/'Cover Sheet'!H$3)</f>
        <v>#DIV/0!</v>
      </c>
      <c r="I25" s="166"/>
      <c r="J25" s="95"/>
      <c r="K25" s="158"/>
      <c r="L25" s="6"/>
    </row>
    <row r="26" spans="1:12" x14ac:dyDescent="0.25">
      <c r="B26" s="34"/>
      <c r="C26" s="35"/>
      <c r="D26" s="37"/>
      <c r="E26" s="38"/>
      <c r="F26" s="17"/>
      <c r="G26" s="15"/>
      <c r="H26" s="15"/>
      <c r="I26" s="165"/>
      <c r="J26" s="20"/>
      <c r="K26" s="6"/>
      <c r="L26" s="6"/>
    </row>
    <row r="27" spans="1:12" ht="18" customHeight="1" thickBot="1" x14ac:dyDescent="0.3">
      <c r="B27" s="107"/>
      <c r="C27" s="108" t="str">
        <f>+B10</f>
        <v>B10 - SUPERSTRUCTURE</v>
      </c>
      <c r="D27" s="86"/>
      <c r="E27" s="87"/>
      <c r="F27" s="88"/>
      <c r="G27" s="89">
        <f>SUM(G11:G26)</f>
        <v>0</v>
      </c>
      <c r="H27" s="90" t="e">
        <f>SUM(H11:H26)</f>
        <v>#DIV/0!</v>
      </c>
      <c r="I27" s="91"/>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07"/>
      <c r="C29" s="48"/>
      <c r="D29" s="123"/>
      <c r="E29" s="48"/>
      <c r="F29" s="23"/>
      <c r="G29" s="149"/>
      <c r="H29" s="75"/>
      <c r="I29" s="94"/>
      <c r="J29" s="20"/>
      <c r="K29" s="6"/>
      <c r="L29" s="6"/>
    </row>
    <row r="30" spans="1:12" s="5" customFormat="1" ht="12" customHeight="1" x14ac:dyDescent="0.25">
      <c r="A30" s="217"/>
      <c r="B30" s="33"/>
      <c r="C30" s="109"/>
      <c r="D30" s="44"/>
      <c r="E30" s="92"/>
      <c r="F30" s="80"/>
      <c r="G30" s="93"/>
      <c r="H30" s="93"/>
      <c r="I30" s="94"/>
      <c r="J30" s="19"/>
    </row>
    <row r="31" spans="1:12" ht="17.25" customHeight="1" x14ac:dyDescent="0.25">
      <c r="A31" s="3"/>
      <c r="B31" s="205"/>
      <c r="C31" s="218"/>
      <c r="D31" s="210"/>
      <c r="E31" s="211"/>
      <c r="F31" s="210"/>
      <c r="G31" s="212"/>
      <c r="H31" s="212"/>
      <c r="I31" s="213"/>
      <c r="J31" s="20"/>
      <c r="K31" s="6"/>
      <c r="L31" s="6"/>
    </row>
    <row r="32" spans="1:12" ht="12" customHeight="1" x14ac:dyDescent="0.25">
      <c r="A32" s="3"/>
      <c r="B32" s="35"/>
      <c r="C32" s="35"/>
      <c r="D32" s="37"/>
      <c r="E32" s="38"/>
      <c r="F32" s="214"/>
      <c r="G32" s="15"/>
      <c r="H32" s="15"/>
      <c r="I32" s="75"/>
      <c r="J32" s="20"/>
      <c r="K32" s="6"/>
      <c r="L32" s="6"/>
    </row>
    <row r="33" spans="1:12" ht="12" customHeight="1" x14ac:dyDescent="0.25">
      <c r="A33" s="3"/>
      <c r="B33" s="35"/>
      <c r="C33" s="35"/>
      <c r="D33" s="37"/>
      <c r="E33" s="38"/>
      <c r="F33" s="215"/>
      <c r="G33" s="15"/>
      <c r="H33" s="75"/>
      <c r="I33" s="94"/>
      <c r="J33" s="95"/>
      <c r="K33" s="158"/>
      <c r="L33" s="6"/>
    </row>
    <row r="34" spans="1:12" ht="12" customHeight="1" x14ac:dyDescent="0.25">
      <c r="A34" s="3"/>
      <c r="B34" s="35"/>
      <c r="C34" s="35"/>
      <c r="D34" s="37"/>
      <c r="E34" s="38"/>
      <c r="F34" s="215"/>
      <c r="G34" s="15"/>
      <c r="H34" s="75"/>
      <c r="I34" s="94"/>
      <c r="J34" s="95"/>
      <c r="K34" s="158"/>
      <c r="L34" s="6"/>
    </row>
    <row r="35" spans="1:12" ht="12" customHeight="1" x14ac:dyDescent="0.25">
      <c r="A35" s="3"/>
      <c r="B35" s="35"/>
      <c r="C35" s="35"/>
      <c r="D35" s="61"/>
      <c r="E35" s="38"/>
      <c r="F35" s="219"/>
      <c r="G35" s="15"/>
      <c r="H35" s="75"/>
      <c r="I35" s="94"/>
      <c r="J35" s="95"/>
      <c r="K35" s="158"/>
      <c r="L35" s="6"/>
    </row>
    <row r="36" spans="1:12" ht="12" customHeight="1" x14ac:dyDescent="0.25">
      <c r="A36" s="3"/>
      <c r="B36" s="35"/>
      <c r="C36" s="35"/>
      <c r="D36" s="61"/>
      <c r="E36" s="38"/>
      <c r="F36" s="215"/>
      <c r="G36" s="15"/>
      <c r="H36" s="75"/>
      <c r="I36" s="94"/>
      <c r="J36" s="95"/>
      <c r="K36" s="158"/>
      <c r="L36" s="6"/>
    </row>
    <row r="37" spans="1:12" ht="12" customHeight="1" x14ac:dyDescent="0.25">
      <c r="A37" s="3"/>
      <c r="B37" s="35"/>
      <c r="C37" s="35"/>
      <c r="D37" s="61"/>
      <c r="E37" s="38"/>
      <c r="F37" s="215"/>
      <c r="G37" s="15"/>
      <c r="H37" s="75"/>
      <c r="I37" s="216"/>
      <c r="J37" s="95"/>
      <c r="K37" s="158"/>
      <c r="L37" s="6"/>
    </row>
    <row r="38" spans="1:12" ht="12" customHeight="1" x14ac:dyDescent="0.25">
      <c r="A38" s="3"/>
      <c r="B38" s="35"/>
      <c r="C38" s="35"/>
      <c r="D38" s="61"/>
      <c r="E38" s="38"/>
      <c r="F38" s="215"/>
      <c r="G38" s="15"/>
      <c r="H38" s="75"/>
      <c r="I38" s="216"/>
      <c r="J38" s="95"/>
      <c r="K38" s="158"/>
      <c r="L38" s="6"/>
    </row>
    <row r="39" spans="1:12" ht="12" customHeight="1" x14ac:dyDescent="0.25">
      <c r="A39" s="3"/>
      <c r="B39" s="35"/>
      <c r="C39" s="35"/>
      <c r="D39" s="61"/>
      <c r="E39" s="38"/>
      <c r="F39" s="215"/>
      <c r="G39" s="15"/>
      <c r="H39" s="75"/>
      <c r="I39" s="216"/>
      <c r="J39" s="95"/>
      <c r="K39" s="158"/>
      <c r="L39" s="6"/>
    </row>
    <row r="40" spans="1:12" ht="12" customHeight="1" x14ac:dyDescent="0.25">
      <c r="A40" s="3"/>
      <c r="B40" s="35"/>
      <c r="C40" s="35"/>
      <c r="D40" s="61"/>
      <c r="E40" s="38"/>
      <c r="F40" s="215"/>
      <c r="G40" s="15"/>
      <c r="H40" s="75"/>
      <c r="I40" s="94"/>
      <c r="J40" s="95"/>
      <c r="K40" s="158"/>
      <c r="L40" s="6"/>
    </row>
    <row r="41" spans="1:12" ht="12" customHeight="1" x14ac:dyDescent="0.25">
      <c r="A41" s="3"/>
      <c r="B41" s="35"/>
      <c r="C41" s="35"/>
      <c r="D41" s="37"/>
      <c r="E41" s="38"/>
      <c r="F41" s="215"/>
      <c r="G41" s="15"/>
      <c r="H41" s="75"/>
      <c r="I41" s="94"/>
      <c r="J41" s="95"/>
      <c r="K41" s="158"/>
      <c r="L41" s="6"/>
    </row>
    <row r="42" spans="1:12" ht="12" customHeight="1" x14ac:dyDescent="0.25">
      <c r="A42" s="3"/>
      <c r="B42" s="35"/>
      <c r="C42" s="35"/>
      <c r="D42" s="37"/>
      <c r="E42" s="38"/>
      <c r="F42" s="214"/>
      <c r="G42" s="15"/>
      <c r="H42" s="15"/>
      <c r="I42" s="75"/>
      <c r="J42" s="20"/>
      <c r="K42" s="6"/>
      <c r="L42" s="6"/>
    </row>
    <row r="43" spans="1:12" ht="18" customHeight="1" x14ac:dyDescent="0.25">
      <c r="A43" s="3"/>
      <c r="B43" s="33"/>
      <c r="C43" s="201"/>
      <c r="D43" s="44"/>
      <c r="E43" s="92"/>
      <c r="F43" s="80"/>
      <c r="G43" s="15"/>
      <c r="H43" s="202"/>
      <c r="I43" s="94"/>
      <c r="J43" s="20"/>
      <c r="K43" s="6"/>
      <c r="L43" s="6"/>
    </row>
    <row r="44" spans="1:12" s="5" customFormat="1" ht="15.75" x14ac:dyDescent="0.25">
      <c r="A44" s="217"/>
      <c r="B44" s="33"/>
      <c r="C44" s="109"/>
      <c r="D44" s="44"/>
      <c r="E44" s="92"/>
      <c r="F44" s="80"/>
      <c r="G44" s="93"/>
      <c r="H44" s="93"/>
      <c r="I44" s="94"/>
      <c r="J44" s="19"/>
    </row>
    <row r="45" spans="1:12" s="6" customFormat="1" ht="15.75" x14ac:dyDescent="0.25">
      <c r="A45" s="158"/>
      <c r="B45" s="205"/>
      <c r="C45" s="218"/>
      <c r="D45" s="210"/>
      <c r="E45" s="211"/>
      <c r="F45" s="210"/>
      <c r="G45" s="212"/>
      <c r="H45" s="212"/>
      <c r="I45" s="213"/>
      <c r="J45" s="20"/>
    </row>
    <row r="46" spans="1:12" ht="12" customHeight="1" x14ac:dyDescent="0.25">
      <c r="A46" s="3"/>
      <c r="B46" s="220"/>
      <c r="C46" s="40"/>
      <c r="D46" s="41"/>
      <c r="E46" s="42"/>
      <c r="F46" s="221"/>
      <c r="G46" s="21"/>
      <c r="H46" s="21"/>
      <c r="I46" s="222"/>
      <c r="J46" s="20"/>
      <c r="K46" s="6"/>
      <c r="L46" s="6"/>
    </row>
    <row r="47" spans="1:12" x14ac:dyDescent="0.25">
      <c r="A47" s="3"/>
      <c r="B47" s="35"/>
      <c r="C47" s="162"/>
      <c r="D47" s="37"/>
      <c r="E47" s="38"/>
      <c r="F47" s="215"/>
      <c r="G47" s="15"/>
      <c r="H47" s="75"/>
      <c r="I47" s="94"/>
      <c r="J47" s="95"/>
      <c r="K47" s="158"/>
      <c r="L47" s="6"/>
    </row>
    <row r="48" spans="1:12" x14ac:dyDescent="0.25">
      <c r="A48" s="3"/>
      <c r="B48" s="223"/>
      <c r="C48" s="59"/>
      <c r="D48" s="61"/>
      <c r="E48" s="38"/>
      <c r="F48" s="215"/>
      <c r="G48" s="15"/>
      <c r="H48" s="75"/>
      <c r="I48" s="94"/>
      <c r="J48" s="95"/>
      <c r="K48" s="158"/>
      <c r="L48" s="6"/>
    </row>
    <row r="49" spans="1:12" x14ac:dyDescent="0.25">
      <c r="A49" s="3"/>
      <c r="B49" s="35"/>
      <c r="C49" s="58"/>
      <c r="D49" s="37"/>
      <c r="E49" s="38"/>
      <c r="F49" s="215"/>
      <c r="G49" s="15"/>
      <c r="H49" s="75"/>
      <c r="I49" s="94"/>
      <c r="J49" s="95"/>
      <c r="K49" s="158"/>
      <c r="L49" s="6"/>
    </row>
    <row r="50" spans="1:12" x14ac:dyDescent="0.25">
      <c r="A50" s="3"/>
      <c r="B50" s="223"/>
      <c r="C50" s="58"/>
      <c r="D50" s="61"/>
      <c r="E50" s="38"/>
      <c r="F50" s="215"/>
      <c r="G50" s="15"/>
      <c r="H50" s="75"/>
      <c r="I50" s="94"/>
      <c r="J50" s="95"/>
      <c r="K50" s="158"/>
      <c r="L50" s="6"/>
    </row>
    <row r="51" spans="1:12" x14ac:dyDescent="0.25">
      <c r="A51" s="3"/>
      <c r="B51" s="223"/>
      <c r="C51" s="58"/>
      <c r="D51" s="61"/>
      <c r="E51" s="38"/>
      <c r="F51" s="215"/>
      <c r="G51" s="15"/>
      <c r="H51" s="75"/>
      <c r="I51" s="94"/>
      <c r="J51" s="95"/>
      <c r="K51" s="158"/>
      <c r="L51" s="6"/>
    </row>
    <row r="52" spans="1:12" x14ac:dyDescent="0.25">
      <c r="A52" s="3"/>
      <c r="B52" s="35"/>
      <c r="C52" s="35"/>
      <c r="D52" s="37"/>
      <c r="E52" s="38"/>
      <c r="F52" s="219"/>
      <c r="G52" s="62"/>
      <c r="H52" s="75"/>
      <c r="I52" s="94"/>
      <c r="J52" s="95"/>
      <c r="K52" s="158"/>
      <c r="L52" s="6"/>
    </row>
    <row r="53" spans="1:12" x14ac:dyDescent="0.25">
      <c r="A53" s="3"/>
      <c r="B53" s="35"/>
      <c r="C53" s="63"/>
      <c r="D53" s="63"/>
      <c r="E53" s="38"/>
      <c r="F53" s="219"/>
      <c r="G53" s="62"/>
      <c r="H53" s="75"/>
      <c r="I53" s="94"/>
      <c r="J53" s="95"/>
      <c r="K53" s="158"/>
      <c r="L53" s="6"/>
    </row>
    <row r="54" spans="1:12" x14ac:dyDescent="0.25">
      <c r="A54" s="3"/>
      <c r="B54" s="35"/>
      <c r="C54" s="63"/>
      <c r="D54" s="37"/>
      <c r="E54" s="38"/>
      <c r="F54" s="215"/>
      <c r="G54" s="62"/>
      <c r="H54" s="75"/>
      <c r="I54" s="94"/>
      <c r="J54" s="95"/>
      <c r="K54" s="158"/>
      <c r="L54" s="6"/>
    </row>
    <row r="55" spans="1:12" x14ac:dyDescent="0.25">
      <c r="A55" s="3"/>
      <c r="B55" s="35"/>
      <c r="C55" s="63"/>
      <c r="D55" s="61"/>
      <c r="E55" s="38"/>
      <c r="F55" s="219"/>
      <c r="G55" s="62"/>
      <c r="H55" s="75"/>
      <c r="I55" s="94"/>
      <c r="J55" s="95"/>
      <c r="K55" s="158"/>
      <c r="L55" s="6"/>
    </row>
    <row r="56" spans="1:12" x14ac:dyDescent="0.25">
      <c r="A56" s="3"/>
      <c r="B56" s="35"/>
      <c r="C56" s="35"/>
      <c r="D56" s="61"/>
      <c r="E56" s="38"/>
      <c r="F56" s="215"/>
      <c r="G56" s="15"/>
      <c r="H56" s="75"/>
      <c r="I56" s="94"/>
      <c r="J56" s="95"/>
      <c r="K56" s="158"/>
      <c r="L56" s="6"/>
    </row>
    <row r="57" spans="1:12" x14ac:dyDescent="0.25">
      <c r="A57" s="3"/>
      <c r="B57" s="35"/>
      <c r="C57" s="35"/>
      <c r="D57" s="61"/>
      <c r="E57" s="38"/>
      <c r="F57" s="215"/>
      <c r="G57" s="15"/>
      <c r="H57" s="75"/>
      <c r="I57" s="94"/>
      <c r="J57" s="95"/>
      <c r="K57" s="158"/>
      <c r="L57" s="6"/>
    </row>
    <row r="58" spans="1:12" x14ac:dyDescent="0.25">
      <c r="A58" s="3"/>
      <c r="B58" s="35"/>
      <c r="C58" s="35"/>
      <c r="D58" s="61"/>
      <c r="E58" s="38"/>
      <c r="F58" s="215"/>
      <c r="G58" s="15"/>
      <c r="H58" s="75"/>
      <c r="I58" s="94"/>
      <c r="J58" s="95"/>
      <c r="K58" s="158"/>
      <c r="L58" s="6"/>
    </row>
    <row r="59" spans="1:12" x14ac:dyDescent="0.25">
      <c r="A59" s="3"/>
      <c r="B59" s="35"/>
      <c r="C59" s="35"/>
      <c r="D59" s="61"/>
      <c r="E59" s="38"/>
      <c r="F59" s="215"/>
      <c r="G59" s="15"/>
      <c r="H59" s="75"/>
      <c r="I59" s="94"/>
      <c r="J59" s="95"/>
      <c r="K59" s="158"/>
      <c r="L59" s="6"/>
    </row>
    <row r="60" spans="1:12" x14ac:dyDescent="0.25">
      <c r="A60" s="3"/>
      <c r="B60" s="35"/>
      <c r="C60" s="35"/>
      <c r="D60" s="61"/>
      <c r="E60" s="38"/>
      <c r="F60" s="215"/>
      <c r="G60" s="15"/>
      <c r="H60" s="75"/>
      <c r="I60" s="94"/>
      <c r="J60" s="95"/>
      <c r="K60" s="158"/>
      <c r="L60" s="6"/>
    </row>
    <row r="61" spans="1:12" x14ac:dyDescent="0.25">
      <c r="A61" s="3"/>
      <c r="B61" s="35"/>
      <c r="C61" s="35"/>
      <c r="D61" s="61"/>
      <c r="E61" s="38"/>
      <c r="F61" s="215"/>
      <c r="G61" s="15"/>
      <c r="H61" s="75"/>
      <c r="I61" s="94"/>
      <c r="J61" s="95"/>
      <c r="K61" s="158"/>
      <c r="L61" s="6"/>
    </row>
    <row r="62" spans="1:12" x14ac:dyDescent="0.25">
      <c r="A62" s="3"/>
      <c r="B62" s="35"/>
      <c r="C62" s="35"/>
      <c r="D62" s="61"/>
      <c r="E62" s="38"/>
      <c r="F62" s="215"/>
      <c r="G62" s="15"/>
      <c r="H62" s="75"/>
      <c r="I62" s="94"/>
      <c r="J62" s="95"/>
      <c r="K62" s="158"/>
      <c r="L62" s="6"/>
    </row>
    <row r="63" spans="1:12" x14ac:dyDescent="0.25">
      <c r="A63" s="3"/>
      <c r="B63" s="35"/>
      <c r="C63" s="35"/>
      <c r="D63" s="61"/>
      <c r="E63" s="38"/>
      <c r="F63" s="215"/>
      <c r="G63" s="15"/>
      <c r="H63" s="75"/>
      <c r="I63" s="94"/>
      <c r="J63" s="95"/>
      <c r="K63" s="158"/>
      <c r="L63" s="6"/>
    </row>
    <row r="64" spans="1:12" x14ac:dyDescent="0.25">
      <c r="A64" s="3"/>
      <c r="B64" s="35"/>
      <c r="C64" s="35"/>
      <c r="D64" s="61"/>
      <c r="E64" s="38"/>
      <c r="F64" s="215"/>
      <c r="G64" s="15"/>
      <c r="H64" s="75"/>
      <c r="I64" s="94"/>
      <c r="J64" s="95"/>
      <c r="K64" s="158"/>
      <c r="L64" s="6"/>
    </row>
    <row r="65" spans="1:12" x14ac:dyDescent="0.25">
      <c r="A65" s="3"/>
      <c r="B65" s="35"/>
      <c r="C65" s="35"/>
      <c r="D65" s="61"/>
      <c r="E65" s="38"/>
      <c r="F65" s="215"/>
      <c r="G65" s="15"/>
      <c r="H65" s="75"/>
      <c r="I65" s="94"/>
      <c r="J65" s="95"/>
      <c r="K65" s="158"/>
      <c r="L65" s="6"/>
    </row>
    <row r="66" spans="1:12" x14ac:dyDescent="0.25">
      <c r="A66" s="3"/>
      <c r="B66" s="35"/>
      <c r="C66" s="35"/>
      <c r="D66" s="61"/>
      <c r="E66" s="38"/>
      <c r="F66" s="215"/>
      <c r="G66" s="15"/>
      <c r="H66" s="75"/>
      <c r="I66" s="94"/>
      <c r="J66" s="95"/>
      <c r="K66" s="158"/>
      <c r="L66" s="6"/>
    </row>
    <row r="67" spans="1:12" x14ac:dyDescent="0.25">
      <c r="A67" s="3"/>
      <c r="B67" s="35"/>
      <c r="C67" s="35"/>
      <c r="D67" s="61"/>
      <c r="E67" s="38"/>
      <c r="F67" s="215"/>
      <c r="G67" s="15"/>
      <c r="H67" s="75"/>
      <c r="I67" s="94"/>
      <c r="J67" s="95"/>
      <c r="K67" s="158"/>
      <c r="L67" s="6"/>
    </row>
    <row r="68" spans="1:12" x14ac:dyDescent="0.25">
      <c r="A68" s="3"/>
      <c r="B68" s="35"/>
      <c r="C68" s="35"/>
      <c r="D68" s="61"/>
      <c r="E68" s="38"/>
      <c r="F68" s="215"/>
      <c r="G68" s="15"/>
      <c r="H68" s="75"/>
      <c r="I68" s="94"/>
      <c r="J68" s="95"/>
      <c r="K68" s="158"/>
      <c r="L68" s="6"/>
    </row>
    <row r="69" spans="1:12" x14ac:dyDescent="0.25">
      <c r="A69" s="3"/>
      <c r="B69" s="35"/>
      <c r="C69" s="35"/>
      <c r="D69" s="61"/>
      <c r="E69" s="38"/>
      <c r="F69" s="215"/>
      <c r="G69" s="15"/>
      <c r="H69" s="75"/>
      <c r="I69" s="94"/>
      <c r="J69" s="95"/>
      <c r="K69" s="158"/>
      <c r="L69" s="6"/>
    </row>
    <row r="70" spans="1:12" x14ac:dyDescent="0.25">
      <c r="A70" s="3"/>
      <c r="B70" s="35"/>
      <c r="C70" s="35"/>
      <c r="D70" s="37"/>
      <c r="E70" s="38"/>
      <c r="F70" s="215"/>
      <c r="G70" s="15"/>
      <c r="H70" s="75"/>
      <c r="I70" s="94"/>
      <c r="J70" s="95"/>
      <c r="K70" s="158"/>
      <c r="L70" s="6"/>
    </row>
    <row r="71" spans="1:12" x14ac:dyDescent="0.25">
      <c r="A71" s="3"/>
      <c r="B71" s="35"/>
      <c r="C71" s="35"/>
      <c r="D71" s="37"/>
      <c r="E71" s="38"/>
      <c r="F71" s="224"/>
      <c r="G71" s="15"/>
      <c r="H71" s="15"/>
      <c r="I71" s="94"/>
      <c r="J71" s="95"/>
      <c r="K71" s="158"/>
      <c r="L71" s="6"/>
    </row>
    <row r="72" spans="1:12" ht="5.25" customHeight="1" x14ac:dyDescent="0.25">
      <c r="A72" s="3"/>
      <c r="B72" s="207"/>
      <c r="C72" s="35"/>
      <c r="D72" s="37"/>
      <c r="E72" s="38"/>
      <c r="F72" s="214"/>
      <c r="G72" s="22"/>
      <c r="H72" s="22"/>
      <c r="I72" s="225"/>
      <c r="J72" s="20"/>
      <c r="K72" s="6"/>
      <c r="L72" s="6"/>
    </row>
    <row r="73" spans="1:12" x14ac:dyDescent="0.25">
      <c r="A73" s="3"/>
      <c r="B73" s="33"/>
      <c r="C73" s="201"/>
      <c r="D73" s="44"/>
      <c r="E73" s="92"/>
      <c r="F73" s="80"/>
      <c r="G73" s="15"/>
      <c r="H73" s="202"/>
      <c r="I73" s="94"/>
      <c r="J73" s="20"/>
      <c r="K73" s="6"/>
      <c r="L73" s="6"/>
    </row>
    <row r="74" spans="1:12" s="5" customFormat="1" ht="15.75" x14ac:dyDescent="0.25">
      <c r="A74" s="217"/>
      <c r="B74" s="33"/>
      <c r="C74" s="105"/>
      <c r="D74" s="44"/>
      <c r="E74" s="92"/>
      <c r="F74" s="80"/>
      <c r="G74" s="93"/>
      <c r="H74" s="93"/>
      <c r="I74" s="94"/>
      <c r="J74" s="19"/>
    </row>
    <row r="75" spans="1:12" s="7" customFormat="1" ht="15.75" x14ac:dyDescent="0.25">
      <c r="A75" s="226"/>
      <c r="B75" s="205"/>
      <c r="C75" s="218"/>
      <c r="D75" s="210"/>
      <c r="E75" s="211"/>
      <c r="F75" s="210"/>
      <c r="G75" s="212"/>
      <c r="H75" s="212"/>
      <c r="I75" s="213"/>
      <c r="J75" s="163"/>
      <c r="K75" s="164"/>
      <c r="L75" s="164"/>
    </row>
    <row r="76" spans="1:12" ht="12" customHeight="1" x14ac:dyDescent="0.25">
      <c r="A76" s="3"/>
      <c r="B76" s="35"/>
      <c r="C76" s="35"/>
      <c r="D76" s="37"/>
      <c r="E76" s="45"/>
      <c r="F76" s="214"/>
      <c r="G76" s="15"/>
      <c r="H76" s="15"/>
      <c r="I76" s="75"/>
      <c r="J76" s="20"/>
      <c r="K76" s="6"/>
      <c r="L76" s="6"/>
    </row>
    <row r="77" spans="1:12" s="3" customFormat="1" x14ac:dyDescent="0.25">
      <c r="B77" s="35"/>
      <c r="C77" s="35"/>
      <c r="D77" s="61"/>
      <c r="E77" s="38"/>
      <c r="F77" s="215"/>
      <c r="G77" s="15"/>
      <c r="H77" s="75"/>
      <c r="I77" s="94"/>
      <c r="J77" s="95"/>
      <c r="K77" s="158"/>
      <c r="L77" s="158"/>
    </row>
    <row r="78" spans="1:12" s="3" customFormat="1" x14ac:dyDescent="0.25">
      <c r="B78" s="35"/>
      <c r="C78" s="35"/>
      <c r="D78" s="61"/>
      <c r="E78" s="38"/>
      <c r="F78" s="215"/>
      <c r="G78" s="15"/>
      <c r="H78" s="75"/>
      <c r="I78" s="94"/>
      <c r="J78" s="95"/>
      <c r="K78" s="158"/>
      <c r="L78" s="158"/>
    </row>
    <row r="79" spans="1:12" s="3" customFormat="1" x14ac:dyDescent="0.25">
      <c r="B79" s="35"/>
      <c r="C79" s="35"/>
      <c r="D79" s="37"/>
      <c r="E79" s="38"/>
      <c r="F79" s="215"/>
      <c r="G79" s="15"/>
      <c r="H79" s="75"/>
      <c r="I79" s="94"/>
      <c r="J79" s="95"/>
      <c r="K79" s="158"/>
      <c r="L79" s="158"/>
    </row>
    <row r="80" spans="1:12" s="3" customFormat="1" x14ac:dyDescent="0.25">
      <c r="B80" s="35"/>
      <c r="C80" s="35"/>
      <c r="D80" s="61"/>
      <c r="E80" s="38"/>
      <c r="F80" s="215"/>
      <c r="G80" s="15"/>
      <c r="H80" s="75"/>
      <c r="I80" s="94"/>
      <c r="J80" s="95"/>
      <c r="K80" s="158"/>
      <c r="L80" s="158"/>
    </row>
    <row r="81" spans="1:12" s="3" customFormat="1" x14ac:dyDescent="0.25">
      <c r="B81" s="35"/>
      <c r="C81" s="35"/>
      <c r="D81" s="37"/>
      <c r="E81" s="38"/>
      <c r="F81" s="215"/>
      <c r="G81" s="15"/>
      <c r="H81" s="75"/>
      <c r="I81" s="94"/>
      <c r="J81" s="95"/>
      <c r="K81" s="158"/>
      <c r="L81" s="158"/>
    </row>
    <row r="82" spans="1:12" ht="6" customHeight="1" x14ac:dyDescent="0.25">
      <c r="A82" s="3"/>
      <c r="B82" s="35"/>
      <c r="C82" s="35"/>
      <c r="D82" s="37"/>
      <c r="E82" s="38"/>
      <c r="F82" s="214"/>
      <c r="G82" s="15"/>
      <c r="H82" s="15"/>
      <c r="I82" s="75"/>
      <c r="J82" s="20"/>
      <c r="K82" s="6"/>
      <c r="L82" s="6"/>
    </row>
    <row r="83" spans="1:12" s="3" customFormat="1" x14ac:dyDescent="0.25">
      <c r="B83" s="33"/>
      <c r="C83" s="201"/>
      <c r="D83" s="44"/>
      <c r="E83" s="92"/>
      <c r="F83" s="80"/>
      <c r="G83" s="15"/>
      <c r="H83" s="202"/>
      <c r="I83" s="94"/>
      <c r="J83" s="20"/>
      <c r="K83" s="158"/>
      <c r="L83" s="158"/>
    </row>
    <row r="84" spans="1:12" x14ac:dyDescent="0.25">
      <c r="A84" s="3"/>
      <c r="B84" s="33"/>
      <c r="C84" s="105"/>
      <c r="D84" s="44"/>
      <c r="E84" s="92"/>
      <c r="F84" s="80"/>
      <c r="G84" s="93"/>
      <c r="H84" s="93"/>
      <c r="I84" s="94"/>
      <c r="J84" s="20"/>
      <c r="K84" s="6"/>
      <c r="L84" s="6"/>
    </row>
    <row r="85" spans="1:12" s="4" customFormat="1" ht="15.75" x14ac:dyDescent="0.25">
      <c r="A85" s="204"/>
      <c r="B85" s="205"/>
      <c r="C85" s="209"/>
      <c r="D85" s="227"/>
      <c r="E85" s="227"/>
      <c r="F85" s="210"/>
      <c r="G85" s="212"/>
      <c r="H85" s="212"/>
      <c r="I85" s="213"/>
      <c r="J85" s="19"/>
      <c r="K85" s="5"/>
      <c r="L85" s="5"/>
    </row>
    <row r="86" spans="1:12" ht="8.25" customHeight="1" x14ac:dyDescent="0.25">
      <c r="A86" s="3"/>
      <c r="B86" s="35"/>
      <c r="C86" s="35"/>
      <c r="D86" s="37"/>
      <c r="E86" s="38"/>
      <c r="F86" s="214"/>
      <c r="G86" s="15"/>
      <c r="H86" s="15"/>
      <c r="I86" s="75"/>
      <c r="J86" s="20"/>
      <c r="K86" s="6"/>
      <c r="L86" s="6"/>
    </row>
    <row r="87" spans="1:12" s="5" customFormat="1" ht="15.75" x14ac:dyDescent="0.25">
      <c r="A87" s="217"/>
      <c r="B87" s="35"/>
      <c r="C87" s="69"/>
      <c r="D87" s="61"/>
      <c r="E87" s="38"/>
      <c r="F87" s="215"/>
      <c r="G87" s="15"/>
      <c r="H87" s="75"/>
      <c r="I87" s="94"/>
      <c r="J87" s="19"/>
    </row>
    <row r="88" spans="1:12" s="5" customFormat="1" ht="15.75" x14ac:dyDescent="0.25">
      <c r="A88" s="217"/>
      <c r="B88" s="35"/>
      <c r="C88" s="69"/>
      <c r="D88" s="37"/>
      <c r="E88" s="38"/>
      <c r="F88" s="215"/>
      <c r="G88" s="15"/>
      <c r="H88" s="75"/>
      <c r="I88" s="94"/>
      <c r="J88" s="19"/>
    </row>
    <row r="89" spans="1:12" s="5" customFormat="1" ht="15.75" x14ac:dyDescent="0.25">
      <c r="A89" s="217"/>
      <c r="B89" s="35"/>
      <c r="C89" s="35"/>
      <c r="D89" s="61"/>
      <c r="E89" s="38"/>
      <c r="F89" s="215"/>
      <c r="G89" s="15"/>
      <c r="H89" s="75"/>
      <c r="I89" s="94"/>
      <c r="J89" s="19"/>
    </row>
    <row r="90" spans="1:12" s="5" customFormat="1" ht="15.75" x14ac:dyDescent="0.25">
      <c r="A90" s="217"/>
      <c r="B90" s="35"/>
      <c r="C90" s="35"/>
      <c r="D90" s="37"/>
      <c r="E90" s="38"/>
      <c r="F90" s="215"/>
      <c r="G90" s="15"/>
      <c r="H90" s="75"/>
      <c r="I90" s="94"/>
      <c r="J90" s="19"/>
    </row>
    <row r="91" spans="1:12" s="5" customFormat="1" ht="15.75" x14ac:dyDescent="0.25">
      <c r="A91" s="217"/>
      <c r="B91" s="35"/>
      <c r="C91" s="35"/>
      <c r="D91" s="61"/>
      <c r="E91" s="38"/>
      <c r="F91" s="215"/>
      <c r="G91" s="15"/>
      <c r="H91" s="75"/>
      <c r="I91" s="94"/>
      <c r="J91" s="19"/>
    </row>
    <row r="92" spans="1:12" s="5" customFormat="1" ht="15.75" x14ac:dyDescent="0.25">
      <c r="A92" s="217"/>
      <c r="B92" s="35"/>
      <c r="C92" s="35"/>
      <c r="D92" s="61"/>
      <c r="E92" s="38"/>
      <c r="F92" s="215"/>
      <c r="G92" s="15"/>
      <c r="H92" s="75"/>
      <c r="I92" s="94"/>
      <c r="J92" s="19"/>
    </row>
    <row r="93" spans="1:12" s="5" customFormat="1" ht="15.75" x14ac:dyDescent="0.25">
      <c r="A93" s="217"/>
      <c r="B93" s="35"/>
      <c r="C93" s="35"/>
      <c r="D93" s="61"/>
      <c r="E93" s="38"/>
      <c r="F93" s="215"/>
      <c r="G93" s="15"/>
      <c r="H93" s="75"/>
      <c r="I93" s="94"/>
      <c r="J93" s="19"/>
    </row>
    <row r="94" spans="1:12" s="5" customFormat="1" ht="15.75" x14ac:dyDescent="0.25">
      <c r="A94" s="217"/>
      <c r="B94" s="35"/>
      <c r="C94" s="35"/>
      <c r="D94" s="61"/>
      <c r="E94" s="38"/>
      <c r="F94" s="215"/>
      <c r="G94" s="15"/>
      <c r="H94" s="75"/>
      <c r="I94" s="216"/>
      <c r="J94" s="19"/>
    </row>
    <row r="95" spans="1:12" s="5" customFormat="1" ht="15.75" x14ac:dyDescent="0.25">
      <c r="A95" s="217"/>
      <c r="B95" s="35"/>
      <c r="C95" s="35"/>
      <c r="D95" s="61"/>
      <c r="E95" s="38"/>
      <c r="F95" s="215"/>
      <c r="G95" s="15"/>
      <c r="H95" s="75"/>
      <c r="I95" s="94"/>
      <c r="J95" s="19"/>
    </row>
    <row r="96" spans="1:12" s="5" customFormat="1" ht="15.75" x14ac:dyDescent="0.25">
      <c r="A96" s="217"/>
      <c r="B96" s="35"/>
      <c r="C96" s="35"/>
      <c r="D96" s="61"/>
      <c r="E96" s="38"/>
      <c r="F96" s="215"/>
      <c r="G96" s="15"/>
      <c r="H96" s="75"/>
      <c r="I96" s="94"/>
      <c r="J96" s="19"/>
    </row>
    <row r="97" spans="1:12" s="5" customFormat="1" ht="15.75" x14ac:dyDescent="0.25">
      <c r="A97" s="217"/>
      <c r="B97" s="35"/>
      <c r="C97" s="35"/>
      <c r="D97" s="61"/>
      <c r="E97" s="38"/>
      <c r="F97" s="215"/>
      <c r="G97" s="15"/>
      <c r="H97" s="75"/>
      <c r="I97" s="94"/>
      <c r="J97" s="19"/>
    </row>
    <row r="98" spans="1:12" s="5" customFormat="1" ht="15.75" x14ac:dyDescent="0.25">
      <c r="A98" s="217"/>
      <c r="B98" s="35"/>
      <c r="C98" s="35"/>
      <c r="D98" s="61"/>
      <c r="E98" s="38"/>
      <c r="F98" s="215"/>
      <c r="G98" s="15"/>
      <c r="H98" s="75"/>
      <c r="I98" s="94"/>
      <c r="J98" s="19"/>
    </row>
    <row r="99" spans="1:12" s="5" customFormat="1" ht="15.75" x14ac:dyDescent="0.25">
      <c r="A99" s="217"/>
      <c r="B99" s="35"/>
      <c r="C99" s="35"/>
      <c r="D99" s="61"/>
      <c r="E99" s="38"/>
      <c r="F99" s="215"/>
      <c r="G99" s="15"/>
      <c r="H99" s="75"/>
      <c r="I99" s="94"/>
      <c r="J99" s="19"/>
    </row>
    <row r="100" spans="1:12" s="5" customFormat="1" ht="15.75" x14ac:dyDescent="0.25">
      <c r="A100" s="217"/>
      <c r="B100" s="35"/>
      <c r="C100" s="35"/>
      <c r="D100" s="61"/>
      <c r="E100" s="38"/>
      <c r="F100" s="215"/>
      <c r="G100" s="15"/>
      <c r="H100" s="75"/>
      <c r="I100" s="94"/>
      <c r="J100" s="19"/>
    </row>
    <row r="101" spans="1:12" s="5" customFormat="1" ht="15.75" x14ac:dyDescent="0.25">
      <c r="A101" s="217"/>
      <c r="B101" s="35"/>
      <c r="C101" s="35"/>
      <c r="D101" s="61"/>
      <c r="E101" s="38"/>
      <c r="F101" s="215"/>
      <c r="G101" s="15"/>
      <c r="H101" s="75"/>
      <c r="I101" s="94"/>
      <c r="J101" s="19"/>
    </row>
    <row r="102" spans="1:12" s="5" customFormat="1" ht="15.75" x14ac:dyDescent="0.25">
      <c r="A102" s="217"/>
      <c r="B102" s="35"/>
      <c r="C102" s="35"/>
      <c r="D102" s="61"/>
      <c r="E102" s="38"/>
      <c r="F102" s="215"/>
      <c r="G102" s="15"/>
      <c r="H102" s="75"/>
      <c r="I102" s="94"/>
      <c r="J102" s="19"/>
    </row>
    <row r="103" spans="1:12" s="5" customFormat="1" ht="15.75" x14ac:dyDescent="0.25">
      <c r="A103" s="217"/>
      <c r="B103" s="35"/>
      <c r="C103" s="35"/>
      <c r="D103" s="61"/>
      <c r="E103" s="38"/>
      <c r="F103" s="215"/>
      <c r="G103" s="15"/>
      <c r="H103" s="75"/>
      <c r="I103" s="94"/>
      <c r="J103" s="19"/>
    </row>
    <row r="104" spans="1:12" s="5" customFormat="1" ht="15.75" x14ac:dyDescent="0.25">
      <c r="A104" s="217"/>
      <c r="B104" s="35"/>
      <c r="C104" s="35"/>
      <c r="D104" s="61"/>
      <c r="E104" s="38"/>
      <c r="F104" s="215"/>
      <c r="G104" s="15"/>
      <c r="H104" s="75"/>
      <c r="I104" s="94"/>
      <c r="J104" s="19"/>
    </row>
    <row r="105" spans="1:12" s="5" customFormat="1" ht="15.75" x14ac:dyDescent="0.25">
      <c r="A105" s="217"/>
      <c r="B105" s="35"/>
      <c r="C105" s="35"/>
      <c r="D105" s="37"/>
      <c r="E105" s="38"/>
      <c r="F105" s="215"/>
      <c r="G105" s="15"/>
      <c r="H105" s="75"/>
      <c r="I105" s="94"/>
      <c r="J105" s="19"/>
    </row>
    <row r="106" spans="1:12" s="5" customFormat="1" ht="15.75" x14ac:dyDescent="0.25">
      <c r="A106" s="217"/>
      <c r="B106" s="35"/>
      <c r="C106" s="35"/>
      <c r="D106" s="37"/>
      <c r="E106" s="38"/>
      <c r="F106" s="215"/>
      <c r="G106" s="15"/>
      <c r="H106" s="75"/>
      <c r="I106" s="94"/>
      <c r="J106" s="19"/>
    </row>
    <row r="107" spans="1:12" s="4" customFormat="1" ht="9" customHeight="1" x14ac:dyDescent="0.25">
      <c r="A107" s="204"/>
      <c r="B107" s="35"/>
      <c r="C107" s="35"/>
      <c r="D107" s="37"/>
      <c r="E107" s="38"/>
      <c r="F107" s="214"/>
      <c r="G107" s="15"/>
      <c r="H107" s="15"/>
      <c r="I107" s="75"/>
      <c r="J107" s="19"/>
      <c r="K107" s="5"/>
      <c r="L107" s="5"/>
    </row>
    <row r="108" spans="1:12" s="6" customFormat="1" x14ac:dyDescent="0.25">
      <c r="A108" s="158"/>
      <c r="B108" s="33"/>
      <c r="C108" s="201"/>
      <c r="D108" s="44"/>
      <c r="E108" s="92"/>
      <c r="F108" s="80"/>
      <c r="G108" s="15"/>
      <c r="H108" s="202"/>
      <c r="I108" s="94"/>
      <c r="J108" s="20"/>
    </row>
    <row r="109" spans="1:12" s="6" customFormat="1" x14ac:dyDescent="0.25">
      <c r="A109" s="158"/>
      <c r="B109" s="33"/>
      <c r="C109" s="105"/>
      <c r="D109" s="44"/>
      <c r="E109" s="92"/>
      <c r="F109" s="80"/>
      <c r="G109" s="93"/>
      <c r="H109" s="93"/>
      <c r="I109" s="94"/>
      <c r="J109" s="20"/>
    </row>
    <row r="110" spans="1:12" s="6" customFormat="1" ht="15.75" x14ac:dyDescent="0.25">
      <c r="A110" s="158"/>
      <c r="B110" s="205"/>
      <c r="C110" s="209"/>
      <c r="D110" s="227"/>
      <c r="E110" s="227"/>
      <c r="F110" s="210"/>
      <c r="G110" s="212"/>
      <c r="H110" s="212"/>
      <c r="I110" s="213"/>
      <c r="J110" s="20"/>
    </row>
    <row r="111" spans="1:12" s="6" customFormat="1" x14ac:dyDescent="0.25">
      <c r="A111" s="158"/>
      <c r="B111" s="35"/>
      <c r="C111" s="35"/>
      <c r="D111" s="37"/>
      <c r="E111" s="38"/>
      <c r="F111" s="214"/>
      <c r="G111" s="15"/>
      <c r="H111" s="15"/>
      <c r="I111" s="75"/>
      <c r="J111" s="20"/>
    </row>
    <row r="112" spans="1:12" s="6" customFormat="1" x14ac:dyDescent="0.25">
      <c r="A112" s="158"/>
      <c r="B112" s="35"/>
      <c r="C112" s="35"/>
      <c r="D112" s="61"/>
      <c r="E112" s="38"/>
      <c r="F112" s="215"/>
      <c r="G112" s="15"/>
      <c r="H112" s="75"/>
      <c r="I112" s="94"/>
      <c r="J112" s="95"/>
    </row>
    <row r="113" spans="1:10" s="6" customFormat="1" x14ac:dyDescent="0.25">
      <c r="A113" s="158"/>
      <c r="B113" s="35"/>
      <c r="C113" s="35"/>
      <c r="D113" s="61"/>
      <c r="E113" s="38"/>
      <c r="F113" s="215"/>
      <c r="G113" s="15"/>
      <c r="H113" s="75"/>
      <c r="I113" s="94"/>
      <c r="J113" s="20"/>
    </row>
    <row r="114" spans="1:10" s="6" customFormat="1" x14ac:dyDescent="0.25">
      <c r="A114" s="158"/>
      <c r="B114" s="35"/>
      <c r="C114" s="35"/>
      <c r="D114" s="61"/>
      <c r="E114" s="38"/>
      <c r="F114" s="215"/>
      <c r="G114" s="15"/>
      <c r="H114" s="75"/>
      <c r="I114" s="94"/>
      <c r="J114" s="20"/>
    </row>
    <row r="115" spans="1:10" s="6" customFormat="1" x14ac:dyDescent="0.25">
      <c r="A115" s="158"/>
      <c r="B115" s="35"/>
      <c r="C115" s="35"/>
      <c r="D115" s="37"/>
      <c r="E115" s="38"/>
      <c r="F115" s="215"/>
      <c r="G115" s="15"/>
      <c r="H115" s="75"/>
      <c r="I115" s="94"/>
      <c r="J115" s="20"/>
    </row>
    <row r="116" spans="1:10" s="6" customFormat="1" x14ac:dyDescent="0.25">
      <c r="A116" s="158"/>
      <c r="B116" s="35"/>
      <c r="C116" s="35"/>
      <c r="D116" s="37"/>
      <c r="E116" s="38"/>
      <c r="F116" s="214"/>
      <c r="G116" s="15"/>
      <c r="H116" s="15"/>
      <c r="I116" s="75"/>
      <c r="J116" s="20"/>
    </row>
    <row r="117" spans="1:10" s="6" customFormat="1" x14ac:dyDescent="0.25">
      <c r="A117" s="158"/>
      <c r="B117" s="33"/>
      <c r="C117" s="201"/>
      <c r="D117" s="44"/>
      <c r="E117" s="92"/>
      <c r="F117" s="80"/>
      <c r="G117" s="15"/>
      <c r="H117" s="202"/>
      <c r="I117" s="94"/>
      <c r="J117" s="20"/>
    </row>
    <row r="118" spans="1:10" s="6" customFormat="1" x14ac:dyDescent="0.25">
      <c r="A118" s="158"/>
      <c r="B118" s="33"/>
      <c r="C118" s="105"/>
      <c r="D118" s="44"/>
      <c r="E118" s="92"/>
      <c r="F118" s="80"/>
      <c r="G118" s="93"/>
      <c r="H118" s="93"/>
      <c r="I118" s="94"/>
      <c r="J118" s="20"/>
    </row>
    <row r="119" spans="1:10" s="6" customFormat="1" ht="15.75" x14ac:dyDescent="0.25">
      <c r="A119" s="158"/>
      <c r="B119" s="205"/>
      <c r="C119" s="209"/>
      <c r="D119" s="227"/>
      <c r="E119" s="227"/>
      <c r="F119" s="210"/>
      <c r="G119" s="212"/>
      <c r="H119" s="212"/>
      <c r="I119" s="213"/>
      <c r="J119" s="20"/>
    </row>
    <row r="120" spans="1:10" s="6" customFormat="1" x14ac:dyDescent="0.25">
      <c r="A120" s="158"/>
      <c r="B120" s="35"/>
      <c r="C120" s="35"/>
      <c r="D120" s="37"/>
      <c r="E120" s="38"/>
      <c r="F120" s="214"/>
      <c r="G120" s="15"/>
      <c r="H120" s="15"/>
      <c r="I120" s="75"/>
      <c r="J120" s="20"/>
    </row>
    <row r="121" spans="1:10" s="6" customFormat="1" x14ac:dyDescent="0.25">
      <c r="A121" s="158"/>
      <c r="B121" s="35"/>
      <c r="C121" s="69"/>
      <c r="D121" s="61"/>
      <c r="E121" s="38"/>
      <c r="F121" s="215"/>
      <c r="G121" s="15"/>
      <c r="H121" s="75"/>
      <c r="I121" s="94"/>
      <c r="J121" s="20"/>
    </row>
    <row r="122" spans="1:10" s="6" customFormat="1" x14ac:dyDescent="0.25">
      <c r="A122" s="158"/>
      <c r="B122" s="35"/>
      <c r="C122" s="69"/>
      <c r="D122" s="61"/>
      <c r="E122" s="38"/>
      <c r="F122" s="215"/>
      <c r="G122" s="15"/>
      <c r="H122" s="75"/>
      <c r="I122" s="94"/>
      <c r="J122" s="20"/>
    </row>
    <row r="123" spans="1:10" s="6" customFormat="1" x14ac:dyDescent="0.25">
      <c r="A123" s="158"/>
      <c r="B123" s="35"/>
      <c r="C123" s="69"/>
      <c r="D123" s="61"/>
      <c r="E123" s="38"/>
      <c r="F123" s="215"/>
      <c r="G123" s="15"/>
      <c r="H123" s="75"/>
      <c r="I123" s="94"/>
      <c r="J123" s="20"/>
    </row>
    <row r="124" spans="1:10" s="6" customFormat="1" x14ac:dyDescent="0.25">
      <c r="A124" s="158"/>
      <c r="B124" s="35"/>
      <c r="C124" s="69"/>
      <c r="D124" s="61"/>
      <c r="E124" s="38"/>
      <c r="F124" s="215"/>
      <c r="G124" s="15"/>
      <c r="H124" s="75"/>
      <c r="I124" s="94"/>
      <c r="J124" s="20"/>
    </row>
    <row r="125" spans="1:10" s="6" customFormat="1" x14ac:dyDescent="0.25">
      <c r="A125" s="158"/>
      <c r="B125" s="35"/>
      <c r="C125" s="35"/>
      <c r="D125" s="61"/>
      <c r="E125" s="38"/>
      <c r="F125" s="215"/>
      <c r="G125" s="15"/>
      <c r="H125" s="75"/>
      <c r="I125" s="94"/>
      <c r="J125" s="20"/>
    </row>
    <row r="126" spans="1:10" s="6" customFormat="1" x14ac:dyDescent="0.25">
      <c r="A126" s="158"/>
      <c r="B126" s="35"/>
      <c r="C126" s="35"/>
      <c r="D126" s="61"/>
      <c r="E126" s="38"/>
      <c r="F126" s="215"/>
      <c r="G126" s="15"/>
      <c r="H126" s="75"/>
      <c r="I126" s="94"/>
      <c r="J126" s="20"/>
    </row>
    <row r="127" spans="1:10" s="6" customFormat="1" x14ac:dyDescent="0.25">
      <c r="A127" s="158"/>
      <c r="B127" s="35"/>
      <c r="C127" s="35"/>
      <c r="D127" s="61"/>
      <c r="E127" s="38"/>
      <c r="F127" s="215"/>
      <c r="G127" s="15"/>
      <c r="H127" s="75"/>
      <c r="I127" s="94"/>
      <c r="J127" s="20"/>
    </row>
    <row r="128" spans="1:10" s="6" customFormat="1" x14ac:dyDescent="0.25">
      <c r="A128" s="158"/>
      <c r="B128" s="35"/>
      <c r="C128" s="35"/>
      <c r="D128" s="61"/>
      <c r="E128" s="38"/>
      <c r="F128" s="215"/>
      <c r="G128" s="15"/>
      <c r="H128" s="75"/>
      <c r="I128" s="94"/>
      <c r="J128" s="20"/>
    </row>
    <row r="129" spans="1:12" s="6" customFormat="1" x14ac:dyDescent="0.25">
      <c r="A129" s="158"/>
      <c r="B129" s="35"/>
      <c r="C129" s="35"/>
      <c r="D129" s="61"/>
      <c r="E129" s="38"/>
      <c r="F129" s="215"/>
      <c r="G129" s="15"/>
      <c r="H129" s="75"/>
      <c r="I129" s="94"/>
      <c r="J129" s="20"/>
    </row>
    <row r="130" spans="1:12" s="6" customFormat="1" x14ac:dyDescent="0.25">
      <c r="A130" s="158"/>
      <c r="B130" s="35"/>
      <c r="C130" s="35"/>
      <c r="D130" s="61"/>
      <c r="E130" s="38"/>
      <c r="F130" s="215"/>
      <c r="G130" s="15"/>
      <c r="H130" s="75"/>
      <c r="I130" s="94"/>
      <c r="J130" s="20"/>
    </row>
    <row r="131" spans="1:12" s="6" customFormat="1" x14ac:dyDescent="0.25">
      <c r="A131" s="158"/>
      <c r="B131" s="35"/>
      <c r="C131" s="35"/>
      <c r="D131" s="61"/>
      <c r="E131" s="38"/>
      <c r="F131" s="215"/>
      <c r="G131" s="15"/>
      <c r="H131" s="75"/>
      <c r="I131" s="94"/>
      <c r="J131" s="20"/>
    </row>
    <row r="132" spans="1:12" s="6" customFormat="1" x14ac:dyDescent="0.25">
      <c r="A132" s="158"/>
      <c r="B132" s="35"/>
      <c r="C132" s="35"/>
      <c r="D132" s="61"/>
      <c r="E132" s="38"/>
      <c r="F132" s="215"/>
      <c r="G132" s="15"/>
      <c r="H132" s="75"/>
      <c r="I132" s="94"/>
      <c r="J132" s="20"/>
    </row>
    <row r="133" spans="1:12" s="6" customFormat="1" x14ac:dyDescent="0.25">
      <c r="A133" s="158"/>
      <c r="B133" s="35"/>
      <c r="C133" s="35"/>
      <c r="D133" s="61"/>
      <c r="E133" s="38"/>
      <c r="F133" s="215"/>
      <c r="G133" s="15"/>
      <c r="H133" s="75"/>
      <c r="I133" s="94"/>
      <c r="J133" s="20"/>
    </row>
    <row r="134" spans="1:12" s="6" customFormat="1" x14ac:dyDescent="0.25">
      <c r="A134" s="158"/>
      <c r="B134" s="35"/>
      <c r="C134" s="35"/>
      <c r="D134" s="61"/>
      <c r="E134" s="38"/>
      <c r="F134" s="215"/>
      <c r="G134" s="15"/>
      <c r="H134" s="75"/>
      <c r="I134" s="94"/>
      <c r="J134" s="20"/>
    </row>
    <row r="135" spans="1:12" s="6" customFormat="1" x14ac:dyDescent="0.25">
      <c r="A135" s="158"/>
      <c r="B135" s="35"/>
      <c r="C135" s="35"/>
      <c r="D135" s="37"/>
      <c r="E135" s="38"/>
      <c r="F135" s="215"/>
      <c r="G135" s="15"/>
      <c r="H135" s="75"/>
      <c r="I135" s="94"/>
      <c r="J135" s="20"/>
    </row>
    <row r="136" spans="1:12" s="6" customFormat="1" x14ac:dyDescent="0.25">
      <c r="A136" s="158"/>
      <c r="B136" s="35"/>
      <c r="C136" s="35"/>
      <c r="D136" s="61"/>
      <c r="E136" s="38"/>
      <c r="F136" s="215"/>
      <c r="G136" s="15"/>
      <c r="H136" s="75"/>
      <c r="I136" s="94"/>
      <c r="J136" s="20"/>
    </row>
    <row r="137" spans="1:12" s="6" customFormat="1" x14ac:dyDescent="0.25">
      <c r="A137" s="158"/>
      <c r="B137" s="35"/>
      <c r="C137" s="35"/>
      <c r="D137" s="61"/>
      <c r="E137" s="38"/>
      <c r="F137" s="215"/>
      <c r="G137" s="15"/>
      <c r="H137" s="75"/>
      <c r="I137" s="94"/>
      <c r="J137" s="20"/>
    </row>
    <row r="138" spans="1:12" s="6" customFormat="1" x14ac:dyDescent="0.25">
      <c r="A138" s="158"/>
      <c r="B138" s="35"/>
      <c r="C138" s="35"/>
      <c r="D138" s="61"/>
      <c r="E138" s="38"/>
      <c r="F138" s="215"/>
      <c r="G138" s="15"/>
      <c r="H138" s="75"/>
      <c r="I138" s="94"/>
      <c r="J138" s="20"/>
    </row>
    <row r="139" spans="1:12" s="6" customFormat="1" x14ac:dyDescent="0.25">
      <c r="A139" s="158"/>
      <c r="B139" s="35"/>
      <c r="C139" s="35"/>
      <c r="D139" s="70"/>
      <c r="E139" s="38"/>
      <c r="F139" s="215"/>
      <c r="G139" s="15"/>
      <c r="H139" s="75"/>
      <c r="I139" s="94"/>
      <c r="J139" s="20"/>
    </row>
    <row r="140" spans="1:12" s="6" customFormat="1" x14ac:dyDescent="0.25">
      <c r="A140" s="158"/>
      <c r="B140" s="35"/>
      <c r="C140" s="35"/>
      <c r="D140" s="37"/>
      <c r="E140" s="38"/>
      <c r="F140" s="215"/>
      <c r="G140" s="15"/>
      <c r="H140" s="75"/>
      <c r="I140" s="94"/>
      <c r="J140" s="20"/>
    </row>
    <row r="141" spans="1:12" s="6" customFormat="1" x14ac:dyDescent="0.25">
      <c r="A141" s="158"/>
      <c r="B141" s="35"/>
      <c r="C141" s="35"/>
      <c r="D141" s="37"/>
      <c r="E141" s="38"/>
      <c r="F141" s="215"/>
      <c r="G141" s="15"/>
      <c r="H141" s="75"/>
      <c r="I141" s="94"/>
      <c r="J141" s="20"/>
    </row>
    <row r="142" spans="1:12" s="6" customFormat="1" x14ac:dyDescent="0.25">
      <c r="A142" s="158"/>
      <c r="B142" s="35"/>
      <c r="C142" s="35"/>
      <c r="D142" s="37"/>
      <c r="E142" s="38"/>
      <c r="F142" s="214"/>
      <c r="G142" s="15"/>
      <c r="H142" s="15"/>
      <c r="I142" s="75"/>
      <c r="J142" s="20"/>
    </row>
    <row r="143" spans="1:12" s="6" customFormat="1" x14ac:dyDescent="0.25">
      <c r="A143" s="158"/>
      <c r="B143" s="33"/>
      <c r="C143" s="201"/>
      <c r="D143" s="44"/>
      <c r="E143" s="92"/>
      <c r="F143" s="80"/>
      <c r="G143" s="15"/>
      <c r="H143" s="202"/>
      <c r="I143" s="94"/>
      <c r="J143" s="20"/>
    </row>
    <row r="144" spans="1:12" x14ac:dyDescent="0.25">
      <c r="A144" s="3"/>
      <c r="B144" s="33"/>
      <c r="C144" s="105"/>
      <c r="D144" s="44"/>
      <c r="E144" s="92"/>
      <c r="F144" s="80"/>
      <c r="G144" s="93"/>
      <c r="H144" s="93"/>
      <c r="I144" s="94"/>
      <c r="J144" s="20"/>
      <c r="K144" s="6"/>
      <c r="L144" s="6"/>
    </row>
    <row r="145" spans="1:12" s="3" customFormat="1" ht="15.75" x14ac:dyDescent="0.25">
      <c r="B145" s="205"/>
      <c r="C145" s="209"/>
      <c r="D145" s="227"/>
      <c r="E145" s="227"/>
      <c r="F145" s="210"/>
      <c r="G145" s="212"/>
      <c r="H145" s="212"/>
      <c r="I145" s="213"/>
      <c r="J145" s="95"/>
      <c r="K145" s="158"/>
      <c r="L145" s="158"/>
    </row>
    <row r="146" spans="1:12" x14ac:dyDescent="0.25">
      <c r="A146" s="3"/>
      <c r="B146" s="48"/>
      <c r="C146" s="48"/>
      <c r="D146" s="49"/>
      <c r="E146" s="49"/>
      <c r="F146" s="26"/>
      <c r="G146" s="15"/>
      <c r="H146" s="15"/>
      <c r="I146" s="75"/>
      <c r="J146" s="20"/>
      <c r="K146" s="6"/>
      <c r="L146" s="6"/>
    </row>
    <row r="147" spans="1:12" x14ac:dyDescent="0.25">
      <c r="A147" s="3"/>
      <c r="B147" s="35"/>
      <c r="C147" s="37"/>
      <c r="D147" s="61"/>
      <c r="E147" s="38"/>
      <c r="F147" s="215"/>
      <c r="G147" s="15"/>
      <c r="H147" s="75"/>
      <c r="I147" s="94"/>
      <c r="J147" s="95"/>
      <c r="K147" s="6"/>
      <c r="L147" s="6"/>
    </row>
    <row r="148" spans="1:12" x14ac:dyDescent="0.25">
      <c r="A148" s="3"/>
      <c r="B148" s="35"/>
      <c r="C148" s="35"/>
      <c r="D148" s="61"/>
      <c r="E148" s="38"/>
      <c r="F148" s="215"/>
      <c r="G148" s="15"/>
      <c r="H148" s="75"/>
      <c r="I148" s="94"/>
      <c r="J148" s="95"/>
      <c r="K148" s="6"/>
      <c r="L148" s="6"/>
    </row>
    <row r="149" spans="1:12" x14ac:dyDescent="0.25">
      <c r="A149" s="3"/>
      <c r="B149" s="35"/>
      <c r="C149" s="37"/>
      <c r="D149" s="61"/>
      <c r="E149" s="38"/>
      <c r="F149" s="215"/>
      <c r="G149" s="15"/>
      <c r="H149" s="75"/>
      <c r="I149" s="94"/>
      <c r="J149" s="95"/>
      <c r="K149" s="6"/>
      <c r="L149" s="6"/>
    </row>
    <row r="150" spans="1:12" x14ac:dyDescent="0.25">
      <c r="A150" s="3"/>
      <c r="B150" s="35"/>
      <c r="C150" s="35"/>
      <c r="D150" s="37"/>
      <c r="E150" s="38"/>
      <c r="F150" s="215"/>
      <c r="G150" s="15"/>
      <c r="H150" s="75"/>
      <c r="I150" s="94"/>
      <c r="J150" s="95"/>
      <c r="K150" s="6"/>
      <c r="L150" s="6"/>
    </row>
    <row r="151" spans="1:12" ht="10.5" customHeight="1" x14ac:dyDescent="0.25">
      <c r="A151" s="3"/>
      <c r="B151" s="35"/>
      <c r="C151" s="35"/>
      <c r="D151" s="37"/>
      <c r="E151" s="38"/>
      <c r="F151" s="214"/>
      <c r="G151" s="15"/>
      <c r="H151" s="15"/>
      <c r="I151" s="75"/>
      <c r="J151" s="20"/>
      <c r="K151" s="6"/>
      <c r="L151" s="6"/>
    </row>
    <row r="152" spans="1:12" s="6" customFormat="1" ht="15" customHeight="1" x14ac:dyDescent="0.25">
      <c r="A152" s="158"/>
      <c r="B152" s="33"/>
      <c r="C152" s="201"/>
      <c r="D152" s="44"/>
      <c r="E152" s="92"/>
      <c r="F152" s="80"/>
      <c r="G152" s="15"/>
      <c r="H152" s="202"/>
      <c r="I152" s="94"/>
      <c r="J152" s="20"/>
    </row>
    <row r="153" spans="1:12" x14ac:dyDescent="0.25">
      <c r="A153" s="3"/>
      <c r="B153" s="33"/>
      <c r="C153" s="105"/>
      <c r="D153" s="44"/>
      <c r="E153" s="92"/>
      <c r="F153" s="80"/>
      <c r="G153" s="93"/>
      <c r="H153" s="93"/>
      <c r="I153" s="94"/>
      <c r="J153" s="20"/>
      <c r="K153" s="6"/>
      <c r="L153" s="6"/>
    </row>
    <row r="154" spans="1:12" ht="15.75" x14ac:dyDescent="0.25">
      <c r="A154" s="3"/>
      <c r="B154" s="205"/>
      <c r="C154" s="209"/>
      <c r="D154" s="227"/>
      <c r="E154" s="227"/>
      <c r="F154" s="210"/>
      <c r="G154" s="212"/>
      <c r="H154" s="212"/>
      <c r="I154" s="213"/>
      <c r="J154" s="20"/>
      <c r="K154" s="6"/>
      <c r="L154" s="6"/>
    </row>
    <row r="155" spans="1:12" x14ac:dyDescent="0.25">
      <c r="A155" s="3"/>
      <c r="B155" s="48"/>
      <c r="C155" s="48"/>
      <c r="D155" s="53"/>
      <c r="E155" s="49"/>
      <c r="F155" s="26"/>
      <c r="G155" s="15"/>
      <c r="H155" s="15"/>
      <c r="I155" s="75"/>
      <c r="J155" s="20"/>
      <c r="K155" s="6"/>
      <c r="L155" s="6"/>
    </row>
    <row r="156" spans="1:12" s="3" customFormat="1" x14ac:dyDescent="0.25">
      <c r="B156" s="35"/>
      <c r="C156" s="35"/>
      <c r="D156" s="37"/>
      <c r="E156" s="38"/>
      <c r="F156" s="228"/>
      <c r="G156" s="15"/>
      <c r="H156" s="75"/>
      <c r="I156" s="216"/>
      <c r="J156" s="95"/>
      <c r="K156" s="158"/>
      <c r="L156" s="158"/>
    </row>
    <row r="157" spans="1:12" s="3" customFormat="1" x14ac:dyDescent="0.25">
      <c r="B157" s="35"/>
      <c r="C157" s="35"/>
      <c r="D157" s="37"/>
      <c r="E157" s="38"/>
      <c r="F157" s="228"/>
      <c r="G157" s="15"/>
      <c r="H157" s="75"/>
      <c r="I157" s="216"/>
      <c r="J157" s="95"/>
      <c r="K157" s="158"/>
      <c r="L157" s="158"/>
    </row>
    <row r="158" spans="1:12" s="3" customFormat="1" x14ac:dyDescent="0.25">
      <c r="B158" s="35"/>
      <c r="C158" s="35"/>
      <c r="D158" s="61"/>
      <c r="E158" s="38"/>
      <c r="F158" s="215"/>
      <c r="G158" s="15"/>
      <c r="H158" s="75"/>
      <c r="I158" s="216"/>
      <c r="J158" s="95"/>
      <c r="K158" s="158"/>
      <c r="L158" s="158"/>
    </row>
    <row r="159" spans="1:12" s="3" customFormat="1" x14ac:dyDescent="0.25">
      <c r="B159" s="35"/>
      <c r="C159" s="59"/>
      <c r="D159" s="37"/>
      <c r="E159" s="38"/>
      <c r="F159" s="228"/>
      <c r="G159" s="15"/>
      <c r="H159" s="75"/>
      <c r="I159" s="94"/>
      <c r="J159" s="95"/>
      <c r="K159" s="158"/>
      <c r="L159" s="158"/>
    </row>
    <row r="160" spans="1:12" s="3" customFormat="1" x14ac:dyDescent="0.25">
      <c r="B160" s="35"/>
      <c r="C160" s="35"/>
      <c r="D160" s="61"/>
      <c r="E160" s="38"/>
      <c r="F160" s="215"/>
      <c r="G160" s="15"/>
      <c r="H160" s="75"/>
      <c r="I160" s="94"/>
      <c r="J160" s="95"/>
      <c r="K160" s="158"/>
      <c r="L160" s="158"/>
    </row>
    <row r="161" spans="1:12" s="3" customFormat="1" x14ac:dyDescent="0.25">
      <c r="B161" s="35"/>
      <c r="C161" s="35"/>
      <c r="D161" s="37"/>
      <c r="E161" s="38"/>
      <c r="F161" s="215"/>
      <c r="G161" s="15"/>
      <c r="H161" s="75"/>
      <c r="I161" s="94"/>
      <c r="J161" s="95"/>
      <c r="K161" s="158"/>
      <c r="L161" s="158"/>
    </row>
    <row r="162" spans="1:12" x14ac:dyDescent="0.25">
      <c r="A162" s="3"/>
      <c r="B162" s="35"/>
      <c r="C162" s="35"/>
      <c r="D162" s="37"/>
      <c r="E162" s="38"/>
      <c r="F162" s="214"/>
      <c r="G162" s="15"/>
      <c r="H162" s="15"/>
      <c r="I162" s="75"/>
      <c r="J162" s="20"/>
      <c r="K162" s="6"/>
      <c r="L162" s="6"/>
    </row>
    <row r="163" spans="1:12" x14ac:dyDescent="0.25">
      <c r="A163" s="3"/>
      <c r="B163" s="33"/>
      <c r="C163" s="201"/>
      <c r="D163" s="44"/>
      <c r="E163" s="92"/>
      <c r="F163" s="80"/>
      <c r="G163" s="15"/>
      <c r="H163" s="202"/>
      <c r="I163" s="94"/>
      <c r="J163" s="20"/>
      <c r="K163" s="6"/>
      <c r="L163" s="6"/>
    </row>
    <row r="164" spans="1:12" x14ac:dyDescent="0.25">
      <c r="A164" s="3"/>
      <c r="B164" s="33"/>
      <c r="C164" s="105"/>
      <c r="D164" s="44"/>
      <c r="E164" s="92"/>
      <c r="F164" s="80"/>
      <c r="G164" s="93"/>
      <c r="H164" s="93"/>
      <c r="I164" s="94"/>
      <c r="J164" s="20"/>
      <c r="K164" s="6"/>
      <c r="L164" s="6"/>
    </row>
    <row r="165" spans="1:12" ht="15.75" x14ac:dyDescent="0.25">
      <c r="A165" s="3"/>
      <c r="B165" s="205"/>
      <c r="C165" s="209"/>
      <c r="D165" s="227"/>
      <c r="E165" s="227"/>
      <c r="F165" s="210"/>
      <c r="G165" s="212"/>
      <c r="H165" s="212"/>
      <c r="I165" s="213"/>
      <c r="J165" s="20"/>
      <c r="K165" s="6"/>
      <c r="L165" s="6"/>
    </row>
    <row r="166" spans="1:12" x14ac:dyDescent="0.25">
      <c r="A166" s="3"/>
      <c r="B166" s="48"/>
      <c r="C166" s="48"/>
      <c r="D166" s="53"/>
      <c r="E166" s="49"/>
      <c r="F166" s="26"/>
      <c r="G166" s="15"/>
      <c r="H166" s="15"/>
      <c r="I166" s="75"/>
      <c r="J166" s="20"/>
      <c r="K166" s="6"/>
      <c r="L166" s="6"/>
    </row>
    <row r="167" spans="1:12" x14ac:dyDescent="0.25">
      <c r="A167" s="3"/>
      <c r="B167" s="35"/>
      <c r="C167" s="35"/>
      <c r="D167" s="37"/>
      <c r="E167" s="38"/>
      <c r="F167" s="215"/>
      <c r="G167" s="15"/>
      <c r="H167" s="75"/>
      <c r="I167" s="94"/>
      <c r="J167" s="95"/>
      <c r="K167" s="6"/>
      <c r="L167" s="6"/>
    </row>
    <row r="168" spans="1:12" x14ac:dyDescent="0.25">
      <c r="A168" s="3"/>
      <c r="B168" s="35"/>
      <c r="C168" s="35"/>
      <c r="D168" s="37"/>
      <c r="E168" s="38"/>
      <c r="F168" s="215"/>
      <c r="G168" s="15"/>
      <c r="H168" s="75"/>
      <c r="I168" s="94"/>
      <c r="J168" s="95"/>
      <c r="K168" s="6"/>
      <c r="L168" s="6"/>
    </row>
    <row r="169" spans="1:12" x14ac:dyDescent="0.25">
      <c r="A169" s="3"/>
      <c r="B169" s="35"/>
      <c r="C169" s="35"/>
      <c r="D169" s="37"/>
      <c r="E169" s="38"/>
      <c r="F169" s="215"/>
      <c r="G169" s="15"/>
      <c r="H169" s="75"/>
      <c r="I169" s="94"/>
      <c r="J169" s="95"/>
      <c r="K169" s="6"/>
      <c r="L169" s="6"/>
    </row>
    <row r="170" spans="1:12" x14ac:dyDescent="0.25">
      <c r="A170" s="3"/>
      <c r="B170" s="35"/>
      <c r="C170" s="35"/>
      <c r="D170" s="37"/>
      <c r="E170" s="38"/>
      <c r="F170" s="214"/>
      <c r="G170" s="15"/>
      <c r="H170" s="15"/>
      <c r="I170" s="75"/>
      <c r="J170" s="20"/>
      <c r="K170" s="6"/>
      <c r="L170" s="6"/>
    </row>
    <row r="171" spans="1:12" x14ac:dyDescent="0.25">
      <c r="A171" s="3"/>
      <c r="B171" s="33"/>
      <c r="C171" s="201"/>
      <c r="D171" s="44"/>
      <c r="E171" s="92"/>
      <c r="F171" s="80"/>
      <c r="G171" s="15"/>
      <c r="H171" s="202"/>
      <c r="I171" s="94"/>
      <c r="J171" s="20"/>
      <c r="K171" s="6"/>
      <c r="L171" s="6"/>
    </row>
    <row r="172" spans="1:12" x14ac:dyDescent="0.25">
      <c r="A172" s="3"/>
      <c r="B172" s="33"/>
      <c r="C172" s="105"/>
      <c r="D172" s="44"/>
      <c r="E172" s="92"/>
      <c r="F172" s="80"/>
      <c r="G172" s="93"/>
      <c r="H172" s="93"/>
      <c r="I172" s="94"/>
      <c r="J172" s="20"/>
      <c r="K172" s="6"/>
      <c r="L172" s="6"/>
    </row>
    <row r="173" spans="1:12" ht="15.75" x14ac:dyDescent="0.25">
      <c r="A173" s="3"/>
      <c r="B173" s="205"/>
      <c r="C173" s="229"/>
      <c r="D173" s="227"/>
      <c r="E173" s="227"/>
      <c r="F173" s="210"/>
      <c r="G173" s="212"/>
      <c r="H173" s="212"/>
      <c r="I173" s="213"/>
      <c r="J173" s="20"/>
      <c r="K173" s="6"/>
      <c r="L173" s="6"/>
    </row>
    <row r="174" spans="1:12" x14ac:dyDescent="0.25">
      <c r="A174" s="3"/>
      <c r="B174" s="52"/>
      <c r="C174" s="52"/>
      <c r="D174" s="53"/>
      <c r="E174" s="53"/>
      <c r="F174" s="26"/>
      <c r="G174" s="15"/>
      <c r="H174" s="15"/>
      <c r="I174" s="75"/>
      <c r="J174" s="20"/>
      <c r="K174" s="6"/>
      <c r="L174" s="6"/>
    </row>
    <row r="175" spans="1:12" x14ac:dyDescent="0.25">
      <c r="A175" s="3"/>
      <c r="B175" s="35"/>
      <c r="C175" s="35"/>
      <c r="D175" s="37"/>
      <c r="E175" s="38"/>
      <c r="F175" s="215"/>
      <c r="G175" s="15"/>
      <c r="H175" s="75"/>
      <c r="I175" s="94"/>
      <c r="J175" s="95"/>
      <c r="K175" s="6"/>
      <c r="L175" s="6"/>
    </row>
    <row r="176" spans="1:12" x14ac:dyDescent="0.25">
      <c r="A176" s="3"/>
      <c r="B176" s="35"/>
      <c r="C176" s="35"/>
      <c r="D176" s="37"/>
      <c r="E176" s="38"/>
      <c r="F176" s="215"/>
      <c r="G176" s="15"/>
      <c r="H176" s="75"/>
      <c r="I176" s="94"/>
      <c r="J176" s="95"/>
      <c r="K176" s="6"/>
      <c r="L176" s="6"/>
    </row>
    <row r="177" spans="1:12" x14ac:dyDescent="0.25">
      <c r="A177" s="3"/>
      <c r="B177" s="35"/>
      <c r="C177" s="35"/>
      <c r="D177" s="37"/>
      <c r="E177" s="38"/>
      <c r="F177" s="215"/>
      <c r="G177" s="15"/>
      <c r="H177" s="75"/>
      <c r="I177" s="94"/>
      <c r="J177" s="95"/>
      <c r="K177" s="6"/>
      <c r="L177" s="6"/>
    </row>
    <row r="178" spans="1:12" x14ac:dyDescent="0.25">
      <c r="A178" s="3"/>
      <c r="B178" s="35"/>
      <c r="C178" s="35"/>
      <c r="D178" s="37"/>
      <c r="E178" s="38"/>
      <c r="F178" s="215"/>
      <c r="G178" s="15"/>
      <c r="H178" s="75"/>
      <c r="I178" s="94"/>
      <c r="J178" s="95"/>
      <c r="K178" s="6"/>
      <c r="L178" s="6"/>
    </row>
    <row r="179" spans="1:12" x14ac:dyDescent="0.25">
      <c r="A179" s="3"/>
      <c r="B179" s="35"/>
      <c r="C179" s="35"/>
      <c r="D179" s="37"/>
      <c r="E179" s="38"/>
      <c r="F179" s="215"/>
      <c r="G179" s="15"/>
      <c r="H179" s="75"/>
      <c r="I179" s="94"/>
      <c r="J179" s="95"/>
      <c r="K179" s="6"/>
      <c r="L179" s="6"/>
    </row>
    <row r="180" spans="1:12" x14ac:dyDescent="0.25">
      <c r="A180" s="3"/>
      <c r="B180" s="35"/>
      <c r="C180" s="35"/>
      <c r="D180" s="37"/>
      <c r="E180" s="38"/>
      <c r="F180" s="215"/>
      <c r="G180" s="15"/>
      <c r="H180" s="75"/>
      <c r="I180" s="94"/>
      <c r="J180" s="95"/>
      <c r="K180" s="6"/>
      <c r="L180" s="6"/>
    </row>
    <row r="181" spans="1:12" x14ac:dyDescent="0.25">
      <c r="A181" s="3"/>
      <c r="B181" s="35"/>
      <c r="C181" s="35"/>
      <c r="D181" s="37"/>
      <c r="E181" s="38"/>
      <c r="F181" s="215"/>
      <c r="G181" s="15"/>
      <c r="H181" s="75"/>
      <c r="I181" s="94"/>
      <c r="J181" s="95"/>
      <c r="K181" s="6"/>
      <c r="L181" s="6"/>
    </row>
    <row r="182" spans="1:12" x14ac:dyDescent="0.25">
      <c r="A182" s="3"/>
      <c r="B182" s="35"/>
      <c r="C182" s="35"/>
      <c r="D182" s="37"/>
      <c r="E182" s="38"/>
      <c r="F182" s="215"/>
      <c r="G182" s="15"/>
      <c r="H182" s="75"/>
      <c r="I182" s="94"/>
      <c r="J182" s="95"/>
      <c r="K182" s="6"/>
      <c r="L182" s="6"/>
    </row>
    <row r="183" spans="1:12" x14ac:dyDescent="0.25">
      <c r="A183" s="3"/>
      <c r="B183" s="35"/>
      <c r="C183" s="35"/>
      <c r="D183" s="37"/>
      <c r="E183" s="38"/>
      <c r="F183" s="214"/>
      <c r="G183" s="15"/>
      <c r="H183" s="15"/>
      <c r="I183" s="75"/>
      <c r="J183" s="20"/>
      <c r="K183" s="6"/>
      <c r="L183" s="6"/>
    </row>
    <row r="184" spans="1:12" x14ac:dyDescent="0.25">
      <c r="A184" s="3"/>
      <c r="B184" s="33"/>
      <c r="C184" s="201"/>
      <c r="D184" s="44"/>
      <c r="E184" s="92"/>
      <c r="F184" s="80"/>
      <c r="G184" s="15"/>
      <c r="H184" s="202"/>
      <c r="I184" s="94"/>
      <c r="J184" s="20"/>
      <c r="K184" s="6"/>
      <c r="L184" s="6"/>
    </row>
    <row r="185" spans="1:12" x14ac:dyDescent="0.25">
      <c r="A185" s="3"/>
      <c r="B185" s="33"/>
      <c r="C185" s="105"/>
      <c r="D185" s="44"/>
      <c r="E185" s="92"/>
      <c r="F185" s="80"/>
      <c r="G185" s="93"/>
      <c r="H185" s="93"/>
      <c r="I185" s="94"/>
      <c r="J185" s="20"/>
      <c r="K185" s="6"/>
      <c r="L185" s="6"/>
    </row>
    <row r="186" spans="1:12" ht="15.75" x14ac:dyDescent="0.25">
      <c r="A186" s="3"/>
      <c r="B186" s="205"/>
      <c r="C186" s="209"/>
      <c r="D186" s="227"/>
      <c r="E186" s="227"/>
      <c r="F186" s="210"/>
      <c r="G186" s="212"/>
      <c r="H186" s="212"/>
      <c r="I186" s="213"/>
      <c r="J186" s="20"/>
      <c r="K186" s="6"/>
      <c r="L186" s="6"/>
    </row>
    <row r="187" spans="1:12" ht="12" customHeight="1" x14ac:dyDescent="0.25">
      <c r="A187" s="3"/>
      <c r="B187" s="52"/>
      <c r="C187" s="52"/>
      <c r="D187" s="53"/>
      <c r="E187" s="53"/>
      <c r="F187" s="26"/>
      <c r="G187" s="15"/>
      <c r="H187" s="15"/>
      <c r="I187" s="75"/>
      <c r="J187" s="20"/>
      <c r="K187" s="6"/>
      <c r="L187" s="6"/>
    </row>
    <row r="188" spans="1:12" x14ac:dyDescent="0.25">
      <c r="A188" s="3"/>
      <c r="B188" s="35"/>
      <c r="C188" s="35"/>
      <c r="D188" s="37"/>
      <c r="E188" s="38"/>
      <c r="F188" s="215"/>
      <c r="G188" s="15"/>
      <c r="H188" s="75"/>
      <c r="I188" s="94"/>
      <c r="J188" s="95"/>
      <c r="K188" s="6"/>
      <c r="L188" s="6"/>
    </row>
    <row r="189" spans="1:12" x14ac:dyDescent="0.25">
      <c r="A189" s="3"/>
      <c r="B189" s="35"/>
      <c r="C189" s="35"/>
      <c r="D189" s="37"/>
      <c r="E189" s="38"/>
      <c r="F189" s="215"/>
      <c r="G189" s="15"/>
      <c r="H189" s="75"/>
      <c r="I189" s="94"/>
      <c r="J189" s="95"/>
      <c r="K189" s="6"/>
      <c r="L189" s="6"/>
    </row>
    <row r="190" spans="1:12" x14ac:dyDescent="0.25">
      <c r="A190" s="3"/>
      <c r="B190" s="35"/>
      <c r="C190" s="35"/>
      <c r="D190" s="37"/>
      <c r="E190" s="38"/>
      <c r="F190" s="215"/>
      <c r="G190" s="15"/>
      <c r="H190" s="75"/>
      <c r="I190" s="94"/>
      <c r="J190" s="95"/>
      <c r="K190" s="6"/>
      <c r="L190" s="6"/>
    </row>
    <row r="191" spans="1:12" x14ac:dyDescent="0.25">
      <c r="A191" s="3"/>
      <c r="B191" s="35"/>
      <c r="C191" s="35"/>
      <c r="D191" s="37"/>
      <c r="E191" s="38"/>
      <c r="F191" s="215"/>
      <c r="G191" s="15"/>
      <c r="H191" s="75"/>
      <c r="I191" s="94"/>
      <c r="J191" s="95"/>
      <c r="K191" s="6"/>
      <c r="L191" s="6"/>
    </row>
    <row r="192" spans="1:12" ht="9.75" customHeight="1" x14ac:dyDescent="0.25">
      <c r="A192" s="3"/>
      <c r="B192" s="35"/>
      <c r="C192" s="35"/>
      <c r="D192" s="37"/>
      <c r="E192" s="38"/>
      <c r="F192" s="214"/>
      <c r="G192" s="15"/>
      <c r="H192" s="15"/>
      <c r="I192" s="75"/>
      <c r="J192" s="20"/>
      <c r="K192" s="6"/>
      <c r="L192" s="6"/>
    </row>
    <row r="193" spans="1:12" ht="16.5" customHeight="1" x14ac:dyDescent="0.25">
      <c r="A193" s="3"/>
      <c r="B193" s="33"/>
      <c r="C193" s="201"/>
      <c r="D193" s="44"/>
      <c r="E193" s="92"/>
      <c r="F193" s="80"/>
      <c r="G193" s="15"/>
      <c r="H193" s="202"/>
      <c r="I193" s="94"/>
      <c r="J193" s="20"/>
      <c r="K193" s="6"/>
      <c r="L193" s="6"/>
    </row>
    <row r="194" spans="1:12" x14ac:dyDescent="0.25">
      <c r="A194" s="3"/>
      <c r="B194" s="33"/>
      <c r="C194" s="105"/>
      <c r="D194" s="44"/>
      <c r="E194" s="92"/>
      <c r="F194" s="80"/>
      <c r="G194" s="93"/>
      <c r="H194" s="93"/>
      <c r="I194" s="94"/>
      <c r="J194" s="95"/>
      <c r="K194" s="6"/>
      <c r="L194" s="6"/>
    </row>
    <row r="195" spans="1:12" ht="15.75" x14ac:dyDescent="0.25">
      <c r="A195" s="3"/>
      <c r="B195" s="205"/>
      <c r="C195" s="229"/>
      <c r="D195" s="227"/>
      <c r="E195" s="227"/>
      <c r="F195" s="210"/>
      <c r="G195" s="212"/>
      <c r="H195" s="212"/>
      <c r="I195" s="213"/>
      <c r="J195" s="20"/>
      <c r="K195" s="6"/>
      <c r="L195" s="6"/>
    </row>
    <row r="196" spans="1:12" x14ac:dyDescent="0.25">
      <c r="A196" s="3"/>
      <c r="B196" s="35"/>
      <c r="C196" s="35"/>
      <c r="D196" s="37"/>
      <c r="E196" s="38"/>
      <c r="F196" s="23"/>
      <c r="G196" s="15"/>
      <c r="H196" s="15"/>
      <c r="I196" s="75"/>
      <c r="J196" s="20"/>
      <c r="K196" s="6"/>
      <c r="L196" s="6"/>
    </row>
    <row r="197" spans="1:12" ht="15.75" x14ac:dyDescent="0.25">
      <c r="A197" s="3"/>
      <c r="B197" s="35"/>
      <c r="C197" s="35"/>
      <c r="D197" s="61"/>
      <c r="E197" s="38"/>
      <c r="F197" s="215"/>
      <c r="G197" s="15"/>
      <c r="H197" s="75"/>
      <c r="I197" s="94"/>
      <c r="J197" s="19"/>
      <c r="K197" s="6"/>
      <c r="L197" s="6"/>
    </row>
    <row r="198" spans="1:12" ht="15.75" x14ac:dyDescent="0.25">
      <c r="A198" s="3"/>
      <c r="B198" s="35"/>
      <c r="C198" s="35"/>
      <c r="D198" s="61"/>
      <c r="E198" s="38"/>
      <c r="F198" s="215"/>
      <c r="G198" s="15"/>
      <c r="H198" s="75"/>
      <c r="I198" s="94"/>
      <c r="J198" s="19"/>
      <c r="K198" s="6"/>
      <c r="L198" s="6"/>
    </row>
    <row r="199" spans="1:12" ht="15.75" x14ac:dyDescent="0.25">
      <c r="A199" s="3"/>
      <c r="B199" s="35"/>
      <c r="C199" s="35"/>
      <c r="D199" s="61"/>
      <c r="E199" s="38"/>
      <c r="F199" s="215"/>
      <c r="G199" s="15"/>
      <c r="H199" s="75"/>
      <c r="I199" s="94"/>
      <c r="J199" s="19"/>
      <c r="K199" s="6"/>
      <c r="L199" s="6"/>
    </row>
    <row r="200" spans="1:12" ht="15.75" x14ac:dyDescent="0.25">
      <c r="A200" s="3"/>
      <c r="B200" s="35"/>
      <c r="C200" s="35"/>
      <c r="D200" s="61"/>
      <c r="E200" s="38"/>
      <c r="F200" s="215"/>
      <c r="G200" s="15"/>
      <c r="H200" s="75"/>
      <c r="I200" s="94"/>
      <c r="J200" s="19"/>
      <c r="K200" s="6"/>
      <c r="L200" s="6"/>
    </row>
    <row r="201" spans="1:12" ht="15.75" x14ac:dyDescent="0.25">
      <c r="A201" s="3"/>
      <c r="B201" s="35"/>
      <c r="C201" s="35"/>
      <c r="D201" s="61"/>
      <c r="E201" s="38"/>
      <c r="F201" s="215"/>
      <c r="G201" s="15"/>
      <c r="H201" s="75"/>
      <c r="I201" s="94"/>
      <c r="J201" s="19"/>
      <c r="K201" s="6"/>
      <c r="L201" s="6"/>
    </row>
    <row r="202" spans="1:12" ht="15.75" x14ac:dyDescent="0.25">
      <c r="A202" s="3"/>
      <c r="B202" s="35"/>
      <c r="C202" s="35"/>
      <c r="D202" s="61"/>
      <c r="E202" s="38"/>
      <c r="F202" s="215"/>
      <c r="G202" s="15"/>
      <c r="H202" s="75"/>
      <c r="I202" s="94"/>
      <c r="J202" s="19"/>
      <c r="K202" s="6"/>
      <c r="L202" s="6"/>
    </row>
    <row r="203" spans="1:12" ht="15.75" x14ac:dyDescent="0.25">
      <c r="A203" s="3"/>
      <c r="B203" s="35"/>
      <c r="C203" s="35"/>
      <c r="D203" s="37"/>
      <c r="E203" s="38"/>
      <c r="F203" s="215"/>
      <c r="G203" s="15"/>
      <c r="H203" s="75"/>
      <c r="I203" s="94"/>
      <c r="J203" s="19"/>
      <c r="K203" s="6"/>
      <c r="L203" s="6"/>
    </row>
    <row r="204" spans="1:12" ht="15.75" x14ac:dyDescent="0.25">
      <c r="A204" s="3"/>
      <c r="B204" s="35"/>
      <c r="C204" s="35"/>
      <c r="D204" s="37"/>
      <c r="E204" s="38"/>
      <c r="F204" s="214"/>
      <c r="G204" s="15"/>
      <c r="H204" s="15"/>
      <c r="I204" s="75"/>
      <c r="J204" s="19"/>
      <c r="K204" s="6"/>
      <c r="L204" s="6"/>
    </row>
    <row r="205" spans="1:12" x14ac:dyDescent="0.25">
      <c r="A205" s="3"/>
      <c r="B205" s="33"/>
      <c r="C205" s="201"/>
      <c r="D205" s="44"/>
      <c r="E205" s="92"/>
      <c r="F205" s="80"/>
      <c r="G205" s="15"/>
      <c r="H205" s="202"/>
      <c r="I205" s="94"/>
      <c r="J205" s="20"/>
      <c r="K205" s="6"/>
      <c r="L205" s="6"/>
    </row>
    <row r="206" spans="1:12" x14ac:dyDescent="0.25">
      <c r="A206" s="3"/>
      <c r="B206" s="33"/>
      <c r="C206" s="201"/>
      <c r="D206" s="44"/>
      <c r="E206" s="92"/>
      <c r="F206" s="80"/>
      <c r="G206" s="15"/>
      <c r="H206" s="202"/>
      <c r="I206" s="94"/>
      <c r="J206" s="95"/>
      <c r="K206" s="6"/>
      <c r="L206" s="6"/>
    </row>
    <row r="207" spans="1:12" ht="15.75" x14ac:dyDescent="0.25">
      <c r="A207" s="3"/>
      <c r="B207" s="205"/>
      <c r="C207" s="229"/>
      <c r="D207" s="227"/>
      <c r="E207" s="227"/>
      <c r="F207" s="210"/>
      <c r="G207" s="212"/>
      <c r="H207" s="212"/>
      <c r="I207" s="213"/>
      <c r="J207" s="20"/>
      <c r="K207" s="6"/>
      <c r="L207" s="6"/>
    </row>
    <row r="208" spans="1:12" x14ac:dyDescent="0.25">
      <c r="A208" s="3"/>
      <c r="B208" s="35"/>
      <c r="C208" s="35"/>
      <c r="D208" s="37"/>
      <c r="E208" s="38"/>
      <c r="F208" s="23"/>
      <c r="G208" s="15"/>
      <c r="H208" s="15"/>
      <c r="I208" s="75"/>
      <c r="J208" s="20"/>
      <c r="K208" s="6"/>
      <c r="L208" s="6"/>
    </row>
    <row r="209" spans="1:12" ht="15.75" x14ac:dyDescent="0.25">
      <c r="A209" s="3"/>
      <c r="B209" s="35"/>
      <c r="C209" s="35"/>
      <c r="D209" s="61"/>
      <c r="E209" s="38"/>
      <c r="F209" s="215"/>
      <c r="G209" s="15"/>
      <c r="H209" s="75"/>
      <c r="I209" s="94"/>
      <c r="J209" s="19"/>
      <c r="K209" s="6"/>
      <c r="L209" s="6"/>
    </row>
    <row r="210" spans="1:12" ht="15.75" x14ac:dyDescent="0.25">
      <c r="A210" s="3"/>
      <c r="B210" s="35"/>
      <c r="C210" s="35"/>
      <c r="D210" s="61"/>
      <c r="E210" s="38"/>
      <c r="F210" s="215"/>
      <c r="G210" s="15"/>
      <c r="H210" s="75"/>
      <c r="I210" s="94"/>
      <c r="J210" s="19"/>
      <c r="K210" s="6"/>
      <c r="L210" s="6"/>
    </row>
    <row r="211" spans="1:12" ht="15.75" x14ac:dyDescent="0.25">
      <c r="A211" s="3"/>
      <c r="B211" s="35"/>
      <c r="C211" s="35"/>
      <c r="D211" s="61"/>
      <c r="E211" s="38"/>
      <c r="F211" s="215"/>
      <c r="G211" s="15"/>
      <c r="H211" s="75"/>
      <c r="I211" s="94"/>
      <c r="J211" s="19"/>
      <c r="K211" s="6"/>
      <c r="L211" s="6"/>
    </row>
    <row r="212" spans="1:12" ht="15.75" x14ac:dyDescent="0.25">
      <c r="A212" s="3"/>
      <c r="B212" s="35"/>
      <c r="C212" s="35"/>
      <c r="D212" s="37"/>
      <c r="E212" s="38"/>
      <c r="F212" s="215"/>
      <c r="G212" s="15"/>
      <c r="H212" s="75"/>
      <c r="I212" s="94"/>
      <c r="J212" s="19"/>
      <c r="K212" s="6"/>
      <c r="L212" s="6"/>
    </row>
    <row r="213" spans="1:12" ht="15.75" x14ac:dyDescent="0.25">
      <c r="A213" s="3"/>
      <c r="B213" s="35"/>
      <c r="C213" s="35"/>
      <c r="D213" s="37"/>
      <c r="E213" s="38"/>
      <c r="F213" s="214"/>
      <c r="G213" s="15"/>
      <c r="H213" s="15"/>
      <c r="I213" s="75"/>
      <c r="J213" s="19"/>
      <c r="K213" s="6"/>
      <c r="L213" s="6"/>
    </row>
    <row r="214" spans="1:12" x14ac:dyDescent="0.25">
      <c r="A214" s="3"/>
      <c r="B214" s="33"/>
      <c r="C214" s="201"/>
      <c r="D214" s="44"/>
      <c r="E214" s="92"/>
      <c r="F214" s="80"/>
      <c r="G214" s="15"/>
      <c r="H214" s="202"/>
      <c r="I214" s="94"/>
      <c r="J214" s="20"/>
      <c r="K214" s="6"/>
      <c r="L214" s="6"/>
    </row>
    <row r="215" spans="1:12" x14ac:dyDescent="0.25">
      <c r="A215" s="3"/>
      <c r="B215" s="230"/>
      <c r="C215" s="230"/>
      <c r="D215" s="231"/>
      <c r="E215" s="230"/>
      <c r="F215" s="80"/>
      <c r="G215" s="81"/>
      <c r="H215" s="208"/>
      <c r="I215" s="208"/>
      <c r="J215" s="20"/>
      <c r="K215" s="6"/>
      <c r="L215" s="6"/>
    </row>
    <row r="216" spans="1:12" ht="15.75" x14ac:dyDescent="0.25">
      <c r="A216" s="3"/>
      <c r="B216" s="205"/>
      <c r="C216" s="229"/>
      <c r="D216" s="227"/>
      <c r="E216" s="227"/>
      <c r="F216" s="210"/>
      <c r="G216" s="212"/>
      <c r="H216" s="212"/>
      <c r="I216" s="213"/>
      <c r="J216" s="20"/>
      <c r="K216" s="6"/>
      <c r="L216" s="6"/>
    </row>
    <row r="217" spans="1:12" x14ac:dyDescent="0.25">
      <c r="A217" s="3"/>
      <c r="B217" s="35"/>
      <c r="C217" s="35"/>
      <c r="D217" s="37"/>
      <c r="E217" s="38"/>
      <c r="F217" s="23"/>
      <c r="G217" s="15"/>
      <c r="H217" s="15"/>
      <c r="I217" s="75"/>
      <c r="J217" s="20"/>
      <c r="K217" s="6"/>
      <c r="L217" s="6"/>
    </row>
    <row r="218" spans="1:12" x14ac:dyDescent="0.25">
      <c r="A218" s="3"/>
      <c r="B218" s="35"/>
      <c r="C218" s="35"/>
      <c r="D218" s="61"/>
      <c r="E218" s="38"/>
      <c r="F218" s="215"/>
      <c r="G218" s="15"/>
      <c r="H218" s="75"/>
      <c r="I218" s="94"/>
      <c r="J218" s="14"/>
      <c r="K218" s="6"/>
      <c r="L218" s="6"/>
    </row>
    <row r="219" spans="1:12" x14ac:dyDescent="0.25">
      <c r="A219" s="3"/>
      <c r="B219" s="35"/>
      <c r="C219" s="35"/>
      <c r="D219" s="61"/>
      <c r="E219" s="38"/>
      <c r="F219" s="215"/>
      <c r="G219" s="15"/>
      <c r="H219" s="75"/>
      <c r="I219" s="94"/>
      <c r="J219" s="14"/>
    </row>
    <row r="220" spans="1:12" x14ac:dyDescent="0.25">
      <c r="A220" s="3"/>
      <c r="B220" s="35"/>
      <c r="C220" s="35"/>
      <c r="D220" s="61"/>
      <c r="E220" s="38"/>
      <c r="F220" s="215"/>
      <c r="G220" s="15"/>
      <c r="H220" s="75"/>
      <c r="I220" s="94"/>
      <c r="J220" s="14"/>
    </row>
    <row r="221" spans="1:12" x14ac:dyDescent="0.25">
      <c r="A221" s="3"/>
      <c r="B221" s="35"/>
      <c r="C221" s="35"/>
      <c r="D221" s="37"/>
      <c r="E221" s="38"/>
      <c r="F221" s="215"/>
      <c r="G221" s="15"/>
      <c r="H221" s="75"/>
      <c r="I221" s="94"/>
      <c r="J221" s="14"/>
    </row>
    <row r="222" spans="1:12" x14ac:dyDescent="0.25">
      <c r="A222" s="3"/>
      <c r="B222" s="35"/>
      <c r="C222" s="35"/>
      <c r="D222" s="37"/>
      <c r="E222" s="38"/>
      <c r="F222" s="214"/>
      <c r="G222" s="15"/>
      <c r="H222" s="15"/>
      <c r="I222" s="75"/>
      <c r="J222" s="14"/>
    </row>
    <row r="223" spans="1:12" x14ac:dyDescent="0.25">
      <c r="A223" s="3"/>
      <c r="B223" s="33"/>
      <c r="C223" s="201"/>
      <c r="D223" s="44"/>
      <c r="E223" s="92"/>
      <c r="F223" s="80"/>
      <c r="G223" s="15"/>
      <c r="H223" s="202"/>
      <c r="I223" s="94"/>
      <c r="J223" s="14"/>
    </row>
    <row r="224" spans="1:12" x14ac:dyDescent="0.25">
      <c r="A224" s="3"/>
      <c r="B224" s="232"/>
      <c r="C224" s="232"/>
      <c r="D224" s="233"/>
      <c r="E224" s="232"/>
      <c r="F224" s="234"/>
      <c r="G224" s="235"/>
      <c r="H224" s="236"/>
      <c r="I224" s="236"/>
      <c r="J224" s="14"/>
    </row>
    <row r="225" spans="1:10" ht="15.75" x14ac:dyDescent="0.25">
      <c r="A225" s="3"/>
      <c r="B225" s="205"/>
      <c r="C225" s="229"/>
      <c r="D225" s="227"/>
      <c r="E225" s="227"/>
      <c r="F225" s="210"/>
      <c r="G225" s="212"/>
      <c r="H225" s="212"/>
      <c r="I225" s="213"/>
      <c r="J225" s="20"/>
    </row>
    <row r="226" spans="1:10" x14ac:dyDescent="0.25">
      <c r="A226" s="3"/>
      <c r="B226" s="35"/>
      <c r="C226" s="35"/>
      <c r="D226" s="37"/>
      <c r="E226" s="38"/>
      <c r="F226" s="23"/>
      <c r="G226" s="15"/>
      <c r="H226" s="15"/>
      <c r="I226" s="75"/>
      <c r="J226" s="20"/>
    </row>
    <row r="227" spans="1:10" x14ac:dyDescent="0.25">
      <c r="A227" s="3"/>
      <c r="B227" s="35"/>
      <c r="C227" s="35"/>
      <c r="D227" s="61"/>
      <c r="E227" s="38"/>
      <c r="F227" s="215"/>
      <c r="G227" s="15"/>
      <c r="H227" s="75"/>
      <c r="I227" s="94"/>
      <c r="J227" s="20"/>
    </row>
    <row r="228" spans="1:10" x14ac:dyDescent="0.25">
      <c r="A228" s="3"/>
      <c r="B228" s="35"/>
      <c r="C228" s="35"/>
      <c r="D228" s="61"/>
      <c r="E228" s="38"/>
      <c r="F228" s="215"/>
      <c r="G228" s="15"/>
      <c r="H228" s="75"/>
      <c r="I228" s="94"/>
      <c r="J228" s="20"/>
    </row>
    <row r="229" spans="1:10" x14ac:dyDescent="0.25">
      <c r="A229" s="3"/>
      <c r="B229" s="35"/>
      <c r="C229" s="35"/>
      <c r="D229" s="61"/>
      <c r="E229" s="38"/>
      <c r="F229" s="215"/>
      <c r="G229" s="15"/>
      <c r="H229" s="75"/>
      <c r="I229" s="94"/>
      <c r="J229" s="14"/>
    </row>
    <row r="230" spans="1:10" x14ac:dyDescent="0.25">
      <c r="A230" s="3"/>
      <c r="B230" s="35"/>
      <c r="C230" s="35"/>
      <c r="D230" s="37"/>
      <c r="E230" s="38"/>
      <c r="F230" s="215"/>
      <c r="G230" s="15"/>
      <c r="H230" s="75"/>
      <c r="I230" s="94"/>
      <c r="J230" s="14"/>
    </row>
    <row r="231" spans="1:10" x14ac:dyDescent="0.25">
      <c r="A231" s="3"/>
      <c r="B231" s="35"/>
      <c r="C231" s="35"/>
      <c r="D231" s="37"/>
      <c r="E231" s="38"/>
      <c r="F231" s="214"/>
      <c r="G231" s="15"/>
      <c r="H231" s="15"/>
      <c r="I231" s="75"/>
      <c r="J231" s="14"/>
    </row>
    <row r="232" spans="1:10" x14ac:dyDescent="0.25">
      <c r="A232" s="3"/>
      <c r="B232" s="33"/>
      <c r="C232" s="201"/>
      <c r="D232" s="44"/>
      <c r="E232" s="92"/>
      <c r="F232" s="80"/>
      <c r="G232" s="15"/>
      <c r="H232" s="202"/>
      <c r="I232" s="94"/>
      <c r="J232" s="14"/>
    </row>
    <row r="233" spans="1:10" x14ac:dyDescent="0.25">
      <c r="A233" s="3"/>
      <c r="B233" s="232"/>
      <c r="C233" s="232"/>
      <c r="D233" s="233"/>
      <c r="E233" s="232"/>
      <c r="F233" s="237"/>
      <c r="G233" s="238"/>
      <c r="H233" s="239"/>
      <c r="I233" s="239"/>
    </row>
    <row r="234" spans="1:10" ht="15.75" x14ac:dyDescent="0.25">
      <c r="A234" s="3"/>
      <c r="B234" s="205"/>
      <c r="C234" s="229"/>
      <c r="D234" s="227"/>
      <c r="E234" s="227"/>
      <c r="F234" s="210"/>
      <c r="G234" s="212"/>
      <c r="H234" s="212"/>
      <c r="I234" s="213"/>
    </row>
    <row r="235" spans="1:10" x14ac:dyDescent="0.25">
      <c r="A235" s="3"/>
      <c r="B235" s="35"/>
      <c r="C235" s="35"/>
      <c r="D235" s="37"/>
      <c r="E235" s="38"/>
      <c r="F235" s="23"/>
      <c r="G235" s="15"/>
      <c r="H235" s="15"/>
      <c r="I235" s="75"/>
    </row>
    <row r="236" spans="1:10" x14ac:dyDescent="0.25">
      <c r="A236" s="3"/>
      <c r="B236" s="35"/>
      <c r="C236" s="35"/>
      <c r="D236" s="70"/>
      <c r="E236" s="38"/>
      <c r="F236" s="215"/>
      <c r="G236" s="15"/>
      <c r="H236" s="75"/>
      <c r="I236" s="94"/>
    </row>
    <row r="237" spans="1:10" x14ac:dyDescent="0.25">
      <c r="A237" s="3"/>
      <c r="B237" s="35"/>
      <c r="C237" s="35"/>
      <c r="D237" s="70"/>
      <c r="E237" s="38"/>
      <c r="F237" s="215"/>
      <c r="G237" s="15"/>
      <c r="H237" s="75"/>
      <c r="I237" s="94"/>
    </row>
    <row r="238" spans="1:10" x14ac:dyDescent="0.25">
      <c r="A238" s="3"/>
      <c r="B238" s="35"/>
      <c r="C238" s="35"/>
      <c r="D238" s="70"/>
      <c r="E238" s="38"/>
      <c r="F238" s="215"/>
      <c r="G238" s="15"/>
      <c r="H238" s="75"/>
      <c r="I238" s="94"/>
    </row>
    <row r="239" spans="1:10" x14ac:dyDescent="0.25">
      <c r="A239" s="3"/>
      <c r="B239" s="35"/>
      <c r="C239" s="35"/>
      <c r="D239" s="61"/>
      <c r="E239" s="38"/>
      <c r="F239" s="215"/>
      <c r="G239" s="15"/>
      <c r="H239" s="75"/>
      <c r="I239" s="94"/>
    </row>
    <row r="240" spans="1:10" x14ac:dyDescent="0.25">
      <c r="A240" s="3"/>
      <c r="B240" s="35"/>
      <c r="C240" s="35"/>
      <c r="D240" s="61"/>
      <c r="E240" s="38"/>
      <c r="F240" s="215"/>
      <c r="G240" s="15"/>
      <c r="H240" s="75"/>
      <c r="I240" s="94"/>
    </row>
    <row r="241" spans="1:9" x14ac:dyDescent="0.25">
      <c r="A241" s="3"/>
      <c r="B241" s="35"/>
      <c r="C241" s="35"/>
      <c r="D241" s="61"/>
      <c r="E241" s="38"/>
      <c r="F241" s="215"/>
      <c r="G241" s="15"/>
      <c r="H241" s="75"/>
      <c r="I241" s="94"/>
    </row>
    <row r="242" spans="1:9" x14ac:dyDescent="0.25">
      <c r="A242" s="3"/>
      <c r="B242" s="35"/>
      <c r="C242" s="35"/>
      <c r="D242" s="61"/>
      <c r="E242" s="38"/>
      <c r="F242" s="215"/>
      <c r="G242" s="15"/>
      <c r="H242" s="75"/>
      <c r="I242" s="94"/>
    </row>
    <row r="243" spans="1:9" x14ac:dyDescent="0.25">
      <c r="A243" s="3"/>
      <c r="B243" s="35"/>
      <c r="C243" s="35"/>
      <c r="D243" s="61"/>
      <c r="E243" s="38"/>
      <c r="F243" s="215"/>
      <c r="G243" s="15"/>
      <c r="H243" s="75"/>
      <c r="I243" s="94"/>
    </row>
    <row r="244" spans="1:9" x14ac:dyDescent="0.25">
      <c r="A244" s="3"/>
      <c r="B244" s="35"/>
      <c r="C244" s="35"/>
      <c r="D244" s="61"/>
      <c r="E244" s="38"/>
      <c r="F244" s="215"/>
      <c r="G244" s="15"/>
      <c r="H244" s="75"/>
      <c r="I244" s="94"/>
    </row>
    <row r="245" spans="1:9" x14ac:dyDescent="0.25">
      <c r="A245" s="3"/>
      <c r="B245" s="35"/>
      <c r="C245" s="35"/>
      <c r="D245" s="61"/>
      <c r="E245" s="38"/>
      <c r="F245" s="215"/>
      <c r="G245" s="15"/>
      <c r="H245" s="75"/>
      <c r="I245" s="94"/>
    </row>
    <row r="246" spans="1:9" x14ac:dyDescent="0.25">
      <c r="A246" s="3"/>
      <c r="B246" s="35"/>
      <c r="C246" s="35"/>
      <c r="D246" s="61"/>
      <c r="E246" s="38"/>
      <c r="F246" s="215"/>
      <c r="G246" s="15"/>
      <c r="H246" s="75"/>
      <c r="I246" s="94"/>
    </row>
    <row r="247" spans="1:9" x14ac:dyDescent="0.25">
      <c r="A247" s="3"/>
      <c r="B247" s="35"/>
      <c r="C247" s="35"/>
      <c r="D247" s="61"/>
      <c r="E247" s="38"/>
      <c r="F247" s="215"/>
      <c r="G247" s="15"/>
      <c r="H247" s="75"/>
      <c r="I247" s="94"/>
    </row>
    <row r="248" spans="1:9" x14ac:dyDescent="0.25">
      <c r="A248" s="3"/>
      <c r="B248" s="35"/>
      <c r="C248" s="35"/>
      <c r="D248" s="61"/>
      <c r="E248" s="38"/>
      <c r="F248" s="215"/>
      <c r="G248" s="15"/>
      <c r="H248" s="75"/>
      <c r="I248" s="94"/>
    </row>
    <row r="249" spans="1:9" x14ac:dyDescent="0.25">
      <c r="A249" s="3"/>
      <c r="B249" s="35"/>
      <c r="C249" s="35"/>
      <c r="D249" s="61"/>
      <c r="E249" s="38"/>
      <c r="F249" s="215"/>
      <c r="G249" s="15"/>
      <c r="H249" s="75"/>
      <c r="I249" s="94"/>
    </row>
    <row r="250" spans="1:9" x14ac:dyDescent="0.25">
      <c r="A250" s="3"/>
      <c r="B250" s="35"/>
      <c r="C250" s="35"/>
      <c r="D250" s="61"/>
      <c r="E250" s="38"/>
      <c r="F250" s="215"/>
      <c r="G250" s="15"/>
      <c r="H250" s="75"/>
      <c r="I250" s="94"/>
    </row>
    <row r="251" spans="1:9" x14ac:dyDescent="0.25">
      <c r="A251" s="3"/>
      <c r="B251" s="35"/>
      <c r="C251" s="35"/>
      <c r="D251" s="37"/>
      <c r="E251" s="38"/>
      <c r="F251" s="215"/>
      <c r="G251" s="15"/>
      <c r="H251" s="75"/>
      <c r="I251" s="94"/>
    </row>
    <row r="252" spans="1:9" x14ac:dyDescent="0.25">
      <c r="A252" s="3"/>
      <c r="B252" s="35"/>
      <c r="C252" s="35"/>
      <c r="D252" s="37"/>
      <c r="E252" s="38"/>
      <c r="F252" s="214"/>
      <c r="G252" s="15"/>
      <c r="H252" s="15"/>
      <c r="I252" s="75"/>
    </row>
    <row r="253" spans="1:9" x14ac:dyDescent="0.25">
      <c r="A253" s="3"/>
      <c r="B253" s="33"/>
      <c r="C253" s="201"/>
      <c r="D253" s="44"/>
      <c r="E253" s="92"/>
      <c r="F253" s="80"/>
      <c r="G253" s="15"/>
      <c r="H253" s="202"/>
      <c r="I253" s="94"/>
    </row>
    <row r="254" spans="1:9" x14ac:dyDescent="0.25">
      <c r="A254" s="3"/>
      <c r="B254" s="232"/>
      <c r="C254" s="232"/>
      <c r="D254" s="233"/>
      <c r="E254" s="232"/>
      <c r="F254" s="237"/>
      <c r="G254" s="238"/>
      <c r="H254" s="239"/>
      <c r="I254" s="239"/>
    </row>
    <row r="255" spans="1:9" ht="15.75" x14ac:dyDescent="0.25">
      <c r="A255" s="3"/>
      <c r="B255" s="205"/>
      <c r="C255" s="229"/>
      <c r="D255" s="227"/>
      <c r="E255" s="227"/>
      <c r="F255" s="210"/>
      <c r="G255" s="212"/>
      <c r="H255" s="212"/>
      <c r="I255" s="213"/>
    </row>
    <row r="256" spans="1:9" x14ac:dyDescent="0.25">
      <c r="A256" s="3"/>
      <c r="B256" s="35"/>
      <c r="C256" s="35"/>
      <c r="D256" s="37"/>
      <c r="E256" s="38"/>
      <c r="F256" s="23"/>
      <c r="G256" s="15"/>
      <c r="H256" s="15"/>
      <c r="I256" s="75"/>
    </row>
    <row r="257" spans="1:9" x14ac:dyDescent="0.25">
      <c r="A257" s="3"/>
      <c r="B257" s="35"/>
      <c r="C257" s="35"/>
      <c r="D257" s="61"/>
      <c r="E257" s="38"/>
      <c r="F257" s="215"/>
      <c r="G257" s="15"/>
      <c r="H257" s="75"/>
      <c r="I257" s="94"/>
    </row>
    <row r="258" spans="1:9" x14ac:dyDescent="0.25">
      <c r="A258" s="3"/>
      <c r="B258" s="35"/>
      <c r="C258" s="35"/>
      <c r="D258" s="61"/>
      <c r="E258" s="38"/>
      <c r="F258" s="215"/>
      <c r="G258" s="15"/>
      <c r="H258" s="75"/>
      <c r="I258" s="94"/>
    </row>
    <row r="259" spans="1:9" x14ac:dyDescent="0.25">
      <c r="A259" s="3"/>
      <c r="B259" s="35"/>
      <c r="C259" s="35"/>
      <c r="D259" s="61"/>
      <c r="E259" s="38"/>
      <c r="F259" s="215"/>
      <c r="G259" s="15"/>
      <c r="H259" s="75"/>
      <c r="I259" s="94"/>
    </row>
    <row r="260" spans="1:9" x14ac:dyDescent="0.25">
      <c r="A260" s="3"/>
      <c r="B260" s="35"/>
      <c r="C260" s="35"/>
      <c r="D260" s="61"/>
      <c r="E260" s="38"/>
      <c r="F260" s="215"/>
      <c r="G260" s="15"/>
      <c r="H260" s="75"/>
      <c r="I260" s="94"/>
    </row>
    <row r="261" spans="1:9" x14ac:dyDescent="0.25">
      <c r="A261" s="3"/>
      <c r="B261" s="35"/>
      <c r="C261" s="35"/>
      <c r="D261" s="61"/>
      <c r="E261" s="38"/>
      <c r="F261" s="215"/>
      <c r="G261" s="15"/>
      <c r="H261" s="75"/>
      <c r="I261" s="94"/>
    </row>
    <row r="262" spans="1:9" x14ac:dyDescent="0.25">
      <c r="A262" s="3"/>
      <c r="B262" s="35"/>
      <c r="C262" s="35"/>
      <c r="D262" s="37"/>
      <c r="E262" s="38"/>
      <c r="F262" s="215"/>
      <c r="G262" s="15"/>
      <c r="H262" s="75"/>
      <c r="I262" s="94"/>
    </row>
    <row r="263" spans="1:9" x14ac:dyDescent="0.25">
      <c r="A263" s="3"/>
      <c r="B263" s="35"/>
      <c r="C263" s="35"/>
      <c r="D263" s="61"/>
      <c r="E263" s="38"/>
      <c r="F263" s="215"/>
      <c r="G263" s="15"/>
      <c r="H263" s="75"/>
      <c r="I263" s="94"/>
    </row>
    <row r="264" spans="1:9" x14ac:dyDescent="0.25">
      <c r="A264" s="3"/>
      <c r="B264" s="35"/>
      <c r="C264" s="35"/>
      <c r="D264" s="61"/>
      <c r="E264" s="38"/>
      <c r="F264" s="215"/>
      <c r="G264" s="15"/>
      <c r="H264" s="75"/>
      <c r="I264" s="94"/>
    </row>
    <row r="265" spans="1:9" x14ac:dyDescent="0.25">
      <c r="A265" s="3"/>
      <c r="B265" s="35"/>
      <c r="C265" s="35"/>
      <c r="D265" s="61"/>
      <c r="E265" s="38"/>
      <c r="F265" s="215"/>
      <c r="G265" s="15"/>
      <c r="H265" s="75"/>
      <c r="I265" s="94"/>
    </row>
    <row r="266" spans="1:9" x14ac:dyDescent="0.25">
      <c r="A266" s="3"/>
      <c r="B266" s="35"/>
      <c r="C266" s="35"/>
      <c r="D266" s="61"/>
      <c r="E266" s="38"/>
      <c r="F266" s="215"/>
      <c r="G266" s="15"/>
      <c r="H266" s="75"/>
      <c r="I266" s="94"/>
    </row>
    <row r="267" spans="1:9" x14ac:dyDescent="0.25">
      <c r="A267" s="3"/>
      <c r="B267" s="35"/>
      <c r="C267" s="35"/>
      <c r="D267" s="61"/>
      <c r="E267" s="38"/>
      <c r="F267" s="215"/>
      <c r="G267" s="15"/>
      <c r="H267" s="75"/>
      <c r="I267" s="94"/>
    </row>
    <row r="268" spans="1:9" x14ac:dyDescent="0.25">
      <c r="A268" s="3"/>
      <c r="B268" s="35"/>
      <c r="C268" s="35"/>
      <c r="D268" s="37"/>
      <c r="E268" s="38"/>
      <c r="F268" s="214"/>
      <c r="G268" s="15"/>
      <c r="H268" s="15"/>
      <c r="I268" s="75"/>
    </row>
    <row r="269" spans="1:9" x14ac:dyDescent="0.25">
      <c r="A269" s="3"/>
      <c r="B269" s="33"/>
      <c r="C269" s="201"/>
      <c r="D269" s="44"/>
      <c r="E269" s="92"/>
      <c r="F269" s="80"/>
      <c r="G269" s="15"/>
      <c r="H269" s="202"/>
      <c r="I269" s="94"/>
    </row>
    <row r="270" spans="1:9" x14ac:dyDescent="0.25">
      <c r="A270" s="3"/>
      <c r="B270" s="232"/>
      <c r="C270" s="232"/>
      <c r="D270" s="233"/>
      <c r="E270" s="232"/>
      <c r="F270" s="237"/>
      <c r="G270" s="238"/>
      <c r="H270" s="239"/>
      <c r="I270" s="239"/>
    </row>
    <row r="271" spans="1:9" ht="15.75" x14ac:dyDescent="0.25">
      <c r="A271" s="3"/>
      <c r="B271" s="205"/>
      <c r="C271" s="229"/>
      <c r="D271" s="227"/>
      <c r="E271" s="227"/>
      <c r="F271" s="210"/>
      <c r="G271" s="212"/>
      <c r="H271" s="212"/>
      <c r="I271" s="213"/>
    </row>
    <row r="272" spans="1:9" x14ac:dyDescent="0.25">
      <c r="A272" s="3"/>
      <c r="B272" s="35"/>
      <c r="C272" s="35"/>
      <c r="D272" s="37"/>
      <c r="E272" s="38"/>
      <c r="F272" s="23"/>
      <c r="G272" s="15"/>
      <c r="H272" s="15"/>
      <c r="I272" s="75"/>
    </row>
    <row r="273" spans="1:9" x14ac:dyDescent="0.25">
      <c r="A273" s="3"/>
      <c r="B273" s="35"/>
      <c r="C273" s="35"/>
      <c r="D273" s="61"/>
      <c r="E273" s="38"/>
      <c r="F273" s="215"/>
      <c r="G273" s="15"/>
      <c r="H273" s="75"/>
      <c r="I273" s="94"/>
    </row>
    <row r="274" spans="1:9" x14ac:dyDescent="0.25">
      <c r="A274" s="3"/>
      <c r="B274" s="35"/>
      <c r="C274" s="35"/>
      <c r="D274" s="61"/>
      <c r="E274" s="38"/>
      <c r="F274" s="215"/>
      <c r="G274" s="15"/>
      <c r="H274" s="75"/>
      <c r="I274" s="94"/>
    </row>
    <row r="275" spans="1:9" x14ac:dyDescent="0.25">
      <c r="A275" s="3"/>
      <c r="B275" s="35"/>
      <c r="C275" s="35"/>
      <c r="D275" s="61"/>
      <c r="E275" s="38"/>
      <c r="F275" s="215"/>
      <c r="G275" s="15"/>
      <c r="H275" s="75"/>
      <c r="I275" s="94"/>
    </row>
    <row r="276" spans="1:9" x14ac:dyDescent="0.25">
      <c r="A276" s="3"/>
      <c r="B276" s="35"/>
      <c r="C276" s="35"/>
      <c r="D276" s="61"/>
      <c r="E276" s="38"/>
      <c r="F276" s="215"/>
      <c r="G276" s="15"/>
      <c r="H276" s="75"/>
      <c r="I276" s="94"/>
    </row>
    <row r="277" spans="1:9" x14ac:dyDescent="0.25">
      <c r="A277" s="3"/>
      <c r="B277" s="35"/>
      <c r="C277" s="35"/>
      <c r="D277" s="61"/>
      <c r="E277" s="38"/>
      <c r="F277" s="215"/>
      <c r="G277" s="15"/>
      <c r="H277" s="75"/>
      <c r="I277" s="94"/>
    </row>
    <row r="278" spans="1:9" x14ac:dyDescent="0.25">
      <c r="A278" s="3"/>
      <c r="B278" s="35"/>
      <c r="C278" s="35"/>
      <c r="D278" s="61"/>
      <c r="E278" s="38"/>
      <c r="F278" s="215"/>
      <c r="G278" s="15"/>
      <c r="H278" s="75"/>
      <c r="I278" s="94"/>
    </row>
    <row r="279" spans="1:9" x14ac:dyDescent="0.25">
      <c r="A279" s="3"/>
      <c r="B279" s="35"/>
      <c r="C279" s="35"/>
      <c r="D279" s="61"/>
      <c r="E279" s="38"/>
      <c r="F279" s="215"/>
      <c r="G279" s="15"/>
      <c r="H279" s="75"/>
      <c r="I279" s="94"/>
    </row>
    <row r="280" spans="1:9" x14ac:dyDescent="0.25">
      <c r="A280" s="3"/>
      <c r="B280" s="35"/>
      <c r="C280" s="35"/>
      <c r="D280" s="61"/>
      <c r="E280" s="38"/>
      <c r="F280" s="215"/>
      <c r="G280" s="15"/>
      <c r="H280" s="75"/>
      <c r="I280" s="94"/>
    </row>
    <row r="281" spans="1:9" x14ac:dyDescent="0.25">
      <c r="A281" s="3"/>
      <c r="B281" s="35"/>
      <c r="C281" s="35"/>
      <c r="D281" s="61"/>
      <c r="E281" s="38"/>
      <c r="F281" s="215"/>
      <c r="G281" s="15"/>
      <c r="H281" s="75"/>
      <c r="I281" s="94"/>
    </row>
    <row r="282" spans="1:9" x14ac:dyDescent="0.25">
      <c r="A282" s="3"/>
      <c r="B282" s="35"/>
      <c r="C282" s="35"/>
      <c r="D282" s="61"/>
      <c r="E282" s="38"/>
      <c r="F282" s="215"/>
      <c r="G282" s="15"/>
      <c r="H282" s="75"/>
      <c r="I282" s="94"/>
    </row>
    <row r="283" spans="1:9" x14ac:dyDescent="0.25">
      <c r="A283" s="3"/>
      <c r="B283" s="35"/>
      <c r="C283" s="35"/>
      <c r="D283" s="61"/>
      <c r="E283" s="38"/>
      <c r="F283" s="215"/>
      <c r="G283" s="15"/>
      <c r="H283" s="75"/>
      <c r="I283" s="94"/>
    </row>
    <row r="284" spans="1:9" x14ac:dyDescent="0.25">
      <c r="A284" s="3"/>
      <c r="B284" s="35"/>
      <c r="C284" s="35"/>
      <c r="D284" s="61"/>
      <c r="E284" s="38"/>
      <c r="F284" s="215"/>
      <c r="G284" s="15"/>
      <c r="H284" s="75"/>
      <c r="I284" s="94"/>
    </row>
    <row r="285" spans="1:9" x14ac:dyDescent="0.25">
      <c r="A285" s="3"/>
      <c r="B285" s="35"/>
      <c r="C285" s="35"/>
      <c r="D285" s="61"/>
      <c r="E285" s="38"/>
      <c r="F285" s="215"/>
      <c r="G285" s="15"/>
      <c r="H285" s="75"/>
      <c r="I285" s="94"/>
    </row>
    <row r="286" spans="1:9" x14ac:dyDescent="0.25">
      <c r="A286" s="3"/>
      <c r="B286" s="35"/>
      <c r="C286" s="35"/>
      <c r="D286" s="61"/>
      <c r="E286" s="38"/>
      <c r="F286" s="215"/>
      <c r="G286" s="15"/>
      <c r="H286" s="75"/>
      <c r="I286" s="94"/>
    </row>
    <row r="287" spans="1:9" x14ac:dyDescent="0.25">
      <c r="A287" s="3"/>
      <c r="B287" s="35"/>
      <c r="C287" s="35"/>
      <c r="D287" s="61"/>
      <c r="E287" s="38"/>
      <c r="F287" s="215"/>
      <c r="G287" s="15"/>
      <c r="H287" s="75"/>
      <c r="I287" s="94"/>
    </row>
    <row r="288" spans="1:9"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61"/>
      <c r="E299" s="38"/>
      <c r="F299" s="215"/>
      <c r="G299" s="15"/>
      <c r="H299" s="75"/>
      <c r="I299" s="94"/>
    </row>
    <row r="300" spans="1:9" x14ac:dyDescent="0.25">
      <c r="A300" s="3"/>
      <c r="B300" s="35"/>
      <c r="C300" s="35"/>
      <c r="D300" s="61"/>
      <c r="E300" s="38"/>
      <c r="F300" s="215"/>
      <c r="G300" s="15"/>
      <c r="H300" s="75"/>
      <c r="I300" s="94"/>
    </row>
    <row r="301" spans="1:9" x14ac:dyDescent="0.25">
      <c r="A301" s="3"/>
      <c r="B301" s="35"/>
      <c r="C301" s="35"/>
      <c r="D301" s="61"/>
      <c r="E301" s="38"/>
      <c r="F301" s="215"/>
      <c r="G301" s="15"/>
      <c r="H301" s="75"/>
      <c r="I301" s="94"/>
    </row>
    <row r="302" spans="1:9" x14ac:dyDescent="0.25">
      <c r="A302" s="3"/>
      <c r="B302" s="35"/>
      <c r="C302" s="35"/>
      <c r="D302" s="61"/>
      <c r="E302" s="38"/>
      <c r="F302" s="215"/>
      <c r="G302" s="15"/>
      <c r="H302" s="75"/>
      <c r="I302" s="94"/>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61"/>
      <c r="E316" s="38"/>
      <c r="F316" s="215"/>
      <c r="G316" s="15"/>
      <c r="H316" s="75"/>
      <c r="I316" s="94"/>
    </row>
    <row r="317" spans="1:9" x14ac:dyDescent="0.25">
      <c r="A317" s="3"/>
      <c r="B317" s="35"/>
      <c r="C317" s="35"/>
      <c r="D317" s="61"/>
      <c r="E317" s="38"/>
      <c r="F317" s="215"/>
      <c r="G317" s="15"/>
      <c r="H317" s="75"/>
      <c r="I317" s="94"/>
    </row>
    <row r="318" spans="1:9" x14ac:dyDescent="0.25">
      <c r="A318" s="3"/>
      <c r="B318" s="35"/>
      <c r="C318" s="35"/>
      <c r="D318" s="61"/>
      <c r="E318" s="38"/>
      <c r="F318" s="215"/>
      <c r="G318" s="15"/>
      <c r="H318" s="75"/>
      <c r="I318" s="94"/>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10" x14ac:dyDescent="0.25">
      <c r="A337" s="3"/>
      <c r="B337" s="35"/>
      <c r="C337" s="35"/>
      <c r="D337" s="61"/>
      <c r="E337" s="38"/>
      <c r="F337" s="215"/>
      <c r="G337" s="15"/>
      <c r="H337" s="75"/>
      <c r="I337" s="94"/>
    </row>
    <row r="338" spans="1:10" x14ac:dyDescent="0.25">
      <c r="A338" s="3"/>
      <c r="B338" s="35"/>
      <c r="C338" s="35"/>
      <c r="D338" s="61"/>
      <c r="E338" s="38"/>
      <c r="F338" s="215"/>
      <c r="G338" s="15"/>
      <c r="H338" s="75"/>
      <c r="I338" s="94"/>
    </row>
    <row r="339" spans="1:10" x14ac:dyDescent="0.25">
      <c r="A339" s="3"/>
      <c r="B339" s="35"/>
      <c r="C339" s="35"/>
      <c r="D339" s="61"/>
      <c r="E339" s="38"/>
      <c r="F339" s="215"/>
      <c r="G339" s="15"/>
      <c r="H339" s="75"/>
      <c r="I339" s="94"/>
    </row>
    <row r="340" spans="1:10" x14ac:dyDescent="0.25">
      <c r="A340" s="3"/>
      <c r="B340" s="35"/>
      <c r="C340" s="35"/>
      <c r="D340" s="61"/>
      <c r="E340" s="38"/>
      <c r="F340" s="215"/>
      <c r="G340" s="15"/>
      <c r="H340" s="75"/>
      <c r="I340" s="94"/>
    </row>
    <row r="341" spans="1:10" x14ac:dyDescent="0.25">
      <c r="A341" s="3"/>
      <c r="B341" s="35"/>
      <c r="C341" s="35"/>
      <c r="D341" s="61"/>
      <c r="E341" s="38"/>
      <c r="F341" s="215"/>
      <c r="G341" s="15"/>
      <c r="H341" s="75"/>
      <c r="I341" s="94"/>
    </row>
    <row r="342" spans="1:10" x14ac:dyDescent="0.25">
      <c r="A342" s="3"/>
      <c r="B342" s="35"/>
      <c r="C342" s="35"/>
      <c r="D342" s="61"/>
      <c r="E342" s="38"/>
      <c r="F342" s="215"/>
      <c r="G342" s="15"/>
      <c r="H342" s="75"/>
      <c r="I342" s="94"/>
    </row>
    <row r="343" spans="1:10" x14ac:dyDescent="0.25">
      <c r="A343" s="3"/>
      <c r="B343" s="35"/>
      <c r="C343" s="35"/>
      <c r="D343" s="61"/>
      <c r="E343" s="38"/>
      <c r="F343" s="215"/>
      <c r="G343" s="15"/>
      <c r="H343" s="75"/>
      <c r="I343" s="94"/>
    </row>
    <row r="344" spans="1:10" x14ac:dyDescent="0.25">
      <c r="A344" s="3"/>
      <c r="B344" s="35"/>
      <c r="C344" s="35"/>
      <c r="D344" s="61"/>
      <c r="E344" s="38"/>
      <c r="F344" s="215"/>
      <c r="G344" s="15"/>
      <c r="H344" s="75"/>
      <c r="I344" s="94"/>
      <c r="J344" s="95"/>
    </row>
    <row r="345" spans="1:10" x14ac:dyDescent="0.25">
      <c r="A345" s="3"/>
      <c r="B345" s="35"/>
      <c r="C345" s="35"/>
      <c r="D345" s="37"/>
      <c r="E345" s="38"/>
      <c r="F345" s="214"/>
      <c r="G345" s="15"/>
      <c r="H345" s="15"/>
      <c r="I345" s="75"/>
    </row>
    <row r="346" spans="1:10" x14ac:dyDescent="0.25">
      <c r="A346" s="3"/>
      <c r="B346" s="33"/>
      <c r="C346" s="201"/>
      <c r="D346" s="44"/>
      <c r="E346" s="92"/>
      <c r="F346" s="80"/>
      <c r="G346" s="15"/>
      <c r="H346" s="202"/>
      <c r="I346" s="94"/>
    </row>
    <row r="347" spans="1:10" x14ac:dyDescent="0.25">
      <c r="A347" s="3"/>
      <c r="B347" s="232"/>
      <c r="C347" s="232"/>
      <c r="D347" s="233"/>
      <c r="E347" s="232"/>
      <c r="F347" s="237"/>
      <c r="G347" s="238"/>
      <c r="H347" s="239"/>
      <c r="I347" s="239"/>
    </row>
  </sheetData>
  <mergeCells count="6">
    <mergeCell ref="D7:F7"/>
    <mergeCell ref="D2:I2"/>
    <mergeCell ref="D3:F3"/>
    <mergeCell ref="D4:F4"/>
    <mergeCell ref="D5:F5"/>
    <mergeCell ref="D6:F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2"/>
  <sheetViews>
    <sheetView topLeftCell="A4" workbookViewId="0">
      <selection activeCell="C28" sqref="C28"/>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s="6" customFormat="1" ht="15.75" x14ac:dyDescent="0.25">
      <c r="B10" s="200" t="s">
        <v>40</v>
      </c>
      <c r="C10" s="110"/>
      <c r="D10" s="82" t="s">
        <v>12</v>
      </c>
      <c r="E10" s="83" t="s">
        <v>0</v>
      </c>
      <c r="F10" s="82" t="s">
        <v>42</v>
      </c>
      <c r="G10" s="84" t="s">
        <v>1</v>
      </c>
      <c r="H10" s="84" t="s">
        <v>13</v>
      </c>
      <c r="I10" s="85"/>
      <c r="J10" s="20"/>
    </row>
    <row r="11" spans="2:12" ht="12" customHeight="1" x14ac:dyDescent="0.25">
      <c r="B11" s="39"/>
      <c r="C11" s="40"/>
      <c r="D11" s="41"/>
      <c r="E11" s="42"/>
      <c r="F11" s="57"/>
      <c r="G11" s="21"/>
      <c r="H11" s="21"/>
      <c r="I11" s="168"/>
      <c r="J11" s="20"/>
      <c r="K11" s="6"/>
      <c r="L11" s="6"/>
    </row>
    <row r="12" spans="2:12" ht="14.25" x14ac:dyDescent="0.25">
      <c r="B12" s="272" t="s">
        <v>157</v>
      </c>
      <c r="C12" s="162"/>
      <c r="D12" s="37"/>
      <c r="E12" s="38"/>
      <c r="F12" s="60"/>
      <c r="G12" s="15">
        <f t="shared" ref="G12:G35" si="0">($D12*F12)</f>
        <v>0</v>
      </c>
      <c r="H12" s="75" t="e">
        <f>(G12/'Cover Sheet'!H$3)</f>
        <v>#DIV/0!</v>
      </c>
      <c r="I12" s="166"/>
      <c r="J12" s="95"/>
      <c r="K12" s="158"/>
      <c r="L12" s="6"/>
    </row>
    <row r="13" spans="2:12" ht="14.25" x14ac:dyDescent="0.25">
      <c r="B13" s="272" t="s">
        <v>158</v>
      </c>
      <c r="C13" s="59"/>
      <c r="D13" s="61"/>
      <c r="E13" s="38"/>
      <c r="F13" s="60"/>
      <c r="G13" s="15">
        <f t="shared" si="0"/>
        <v>0</v>
      </c>
      <c r="H13" s="75" t="e">
        <f>(G13/'Cover Sheet'!H$3)</f>
        <v>#DIV/0!</v>
      </c>
      <c r="I13" s="166"/>
      <c r="J13" s="95"/>
      <c r="K13" s="158"/>
      <c r="L13" s="6"/>
    </row>
    <row r="14" spans="2:12" ht="14.25" x14ac:dyDescent="0.25">
      <c r="B14" s="272" t="s">
        <v>159</v>
      </c>
      <c r="C14" s="58"/>
      <c r="D14" s="37"/>
      <c r="E14" s="38"/>
      <c r="F14" s="60"/>
      <c r="G14" s="15">
        <f t="shared" si="0"/>
        <v>0</v>
      </c>
      <c r="H14" s="75" t="e">
        <f>(G14/'Cover Sheet'!H$3)</f>
        <v>#DIV/0!</v>
      </c>
      <c r="I14" s="166"/>
      <c r="J14" s="95"/>
      <c r="K14" s="158"/>
      <c r="L14" s="6"/>
    </row>
    <row r="15" spans="2:12" ht="14.25" x14ac:dyDescent="0.25">
      <c r="B15" s="272" t="s">
        <v>295</v>
      </c>
      <c r="C15" s="58"/>
      <c r="D15" s="61"/>
      <c r="E15" s="38"/>
      <c r="F15" s="60"/>
      <c r="G15" s="15">
        <f t="shared" si="0"/>
        <v>0</v>
      </c>
      <c r="H15" s="75" t="e">
        <f>(G15/'Cover Sheet'!H$3)</f>
        <v>#DIV/0!</v>
      </c>
      <c r="I15" s="166"/>
      <c r="J15" s="95"/>
      <c r="K15" s="158"/>
      <c r="L15" s="6"/>
    </row>
    <row r="16" spans="2:12" ht="14.25" x14ac:dyDescent="0.25">
      <c r="B16" s="272" t="s">
        <v>296</v>
      </c>
      <c r="C16" s="58"/>
      <c r="D16" s="61"/>
      <c r="E16" s="38"/>
      <c r="F16" s="60"/>
      <c r="G16" s="15">
        <f t="shared" si="0"/>
        <v>0</v>
      </c>
      <c r="H16" s="75" t="e">
        <f>(G16/'Cover Sheet'!H$3)</f>
        <v>#DIV/0!</v>
      </c>
      <c r="I16" s="166"/>
      <c r="J16" s="95"/>
      <c r="K16" s="158"/>
      <c r="L16" s="6"/>
    </row>
    <row r="17" spans="2:12" ht="42.75" x14ac:dyDescent="0.25">
      <c r="B17" s="272" t="s">
        <v>160</v>
      </c>
      <c r="C17" s="35"/>
      <c r="D17" s="37"/>
      <c r="E17" s="38"/>
      <c r="F17" s="56"/>
      <c r="G17" s="15">
        <f t="shared" si="0"/>
        <v>0</v>
      </c>
      <c r="H17" s="75" t="e">
        <f>(G17/'Cover Sheet'!H$3)</f>
        <v>#DIV/0!</v>
      </c>
      <c r="I17" s="166"/>
      <c r="J17" s="95"/>
      <c r="K17" s="158"/>
      <c r="L17" s="6"/>
    </row>
    <row r="18" spans="2:12" ht="14.25" x14ac:dyDescent="0.25">
      <c r="B18" s="272" t="s">
        <v>161</v>
      </c>
      <c r="C18" s="63"/>
      <c r="D18" s="63"/>
      <c r="E18" s="38"/>
      <c r="F18" s="56"/>
      <c r="G18" s="15">
        <f t="shared" si="0"/>
        <v>0</v>
      </c>
      <c r="H18" s="75" t="e">
        <f>(G18/'Cover Sheet'!H$3)</f>
        <v>#DIV/0!</v>
      </c>
      <c r="I18" s="166"/>
      <c r="J18" s="95"/>
      <c r="K18" s="158"/>
      <c r="L18" s="6"/>
    </row>
    <row r="19" spans="2:12" ht="14.25" x14ac:dyDescent="0.25">
      <c r="B19" s="272" t="s">
        <v>162</v>
      </c>
      <c r="C19" s="63"/>
      <c r="D19" s="37"/>
      <c r="E19" s="38"/>
      <c r="F19" s="60"/>
      <c r="G19" s="15">
        <f t="shared" si="0"/>
        <v>0</v>
      </c>
      <c r="H19" s="75" t="e">
        <f>(G19/'Cover Sheet'!H$3)</f>
        <v>#DIV/0!</v>
      </c>
      <c r="I19" s="166"/>
      <c r="J19" s="95"/>
      <c r="K19" s="158"/>
      <c r="L19" s="6"/>
    </row>
    <row r="20" spans="2:12" ht="14.25" x14ac:dyDescent="0.25">
      <c r="B20" s="272" t="s">
        <v>297</v>
      </c>
      <c r="C20" s="63"/>
      <c r="D20" s="61"/>
      <c r="E20" s="38"/>
      <c r="F20" s="56"/>
      <c r="G20" s="15">
        <f t="shared" si="0"/>
        <v>0</v>
      </c>
      <c r="H20" s="75" t="e">
        <f>(G20/'Cover Sheet'!H$3)</f>
        <v>#DIV/0!</v>
      </c>
      <c r="I20" s="166"/>
      <c r="J20" s="95"/>
      <c r="K20" s="158"/>
      <c r="L20" s="6"/>
    </row>
    <row r="21" spans="2:12" ht="28.5" x14ac:dyDescent="0.25">
      <c r="B21" s="272" t="s">
        <v>298</v>
      </c>
      <c r="C21" s="35"/>
      <c r="D21" s="61"/>
      <c r="E21" s="38"/>
      <c r="F21" s="60"/>
      <c r="G21" s="15">
        <f t="shared" si="0"/>
        <v>0</v>
      </c>
      <c r="H21" s="75" t="e">
        <f>(G21/'Cover Sheet'!H$3)</f>
        <v>#DIV/0!</v>
      </c>
      <c r="I21" s="166"/>
      <c r="J21" s="95"/>
      <c r="K21" s="158"/>
      <c r="L21" s="6"/>
    </row>
    <row r="22" spans="2:12" ht="28.5" x14ac:dyDescent="0.25">
      <c r="B22" s="272" t="s">
        <v>299</v>
      </c>
      <c r="C22" s="35"/>
      <c r="D22" s="61"/>
      <c r="E22" s="38"/>
      <c r="F22" s="60"/>
      <c r="G22" s="15">
        <f t="shared" si="0"/>
        <v>0</v>
      </c>
      <c r="H22" s="75" t="e">
        <f>(G22/'Cover Sheet'!H$3)</f>
        <v>#DIV/0!</v>
      </c>
      <c r="I22" s="166"/>
      <c r="J22" s="95"/>
      <c r="K22" s="158"/>
      <c r="L22" s="6"/>
    </row>
    <row r="23" spans="2:12" ht="28.5" x14ac:dyDescent="0.25">
      <c r="B23" s="272" t="s">
        <v>300</v>
      </c>
      <c r="C23" s="35"/>
      <c r="D23" s="61"/>
      <c r="E23" s="38"/>
      <c r="F23" s="60"/>
      <c r="G23" s="15">
        <f t="shared" si="0"/>
        <v>0</v>
      </c>
      <c r="H23" s="75" t="e">
        <f>(G23/'Cover Sheet'!H$3)</f>
        <v>#DIV/0!</v>
      </c>
      <c r="I23" s="166"/>
      <c r="J23" s="95"/>
      <c r="K23" s="158"/>
      <c r="L23" s="6"/>
    </row>
    <row r="24" spans="2:12" ht="14.25" x14ac:dyDescent="0.25">
      <c r="B24" s="272" t="s">
        <v>163</v>
      </c>
      <c r="C24" s="35"/>
      <c r="D24" s="61"/>
      <c r="E24" s="38"/>
      <c r="F24" s="60"/>
      <c r="G24" s="15">
        <f t="shared" si="0"/>
        <v>0</v>
      </c>
      <c r="H24" s="75" t="e">
        <f>(G24/'Cover Sheet'!H$3)</f>
        <v>#DIV/0!</v>
      </c>
      <c r="I24" s="166"/>
      <c r="J24" s="95"/>
      <c r="K24" s="158"/>
      <c r="L24" s="6"/>
    </row>
    <row r="25" spans="2:12" ht="14.25" x14ac:dyDescent="0.25">
      <c r="B25" s="272" t="s">
        <v>302</v>
      </c>
      <c r="C25" s="35"/>
      <c r="D25" s="61"/>
      <c r="E25" s="38"/>
      <c r="F25" s="60"/>
      <c r="G25" s="15">
        <f t="shared" si="0"/>
        <v>0</v>
      </c>
      <c r="H25" s="75" t="e">
        <f>(G25/'Cover Sheet'!H$3)</f>
        <v>#DIV/0!</v>
      </c>
      <c r="I25" s="166"/>
      <c r="J25" s="95"/>
      <c r="K25" s="158"/>
      <c r="L25" s="6"/>
    </row>
    <row r="26" spans="2:12" ht="14.25" x14ac:dyDescent="0.25">
      <c r="B26" s="272" t="s">
        <v>301</v>
      </c>
      <c r="C26" s="35"/>
      <c r="D26" s="61"/>
      <c r="E26" s="38"/>
      <c r="F26" s="60"/>
      <c r="G26" s="15">
        <f t="shared" si="0"/>
        <v>0</v>
      </c>
      <c r="H26" s="75" t="e">
        <f>(G26/'Cover Sheet'!H$3)</f>
        <v>#DIV/0!</v>
      </c>
      <c r="I26" s="166"/>
      <c r="J26" s="95"/>
      <c r="K26" s="158"/>
      <c r="L26" s="6"/>
    </row>
    <row r="27" spans="2:12" ht="14.25" x14ac:dyDescent="0.25">
      <c r="B27" s="272" t="s">
        <v>164</v>
      </c>
      <c r="C27" s="35"/>
      <c r="D27" s="61"/>
      <c r="E27" s="38"/>
      <c r="F27" s="60"/>
      <c r="G27" s="15">
        <f t="shared" si="0"/>
        <v>0</v>
      </c>
      <c r="H27" s="75" t="e">
        <f>(G27/'Cover Sheet'!H$3)</f>
        <v>#DIV/0!</v>
      </c>
      <c r="I27" s="166"/>
      <c r="J27" s="95"/>
      <c r="K27" s="158"/>
      <c r="L27" s="6"/>
    </row>
    <row r="28" spans="2:12" ht="14.25" x14ac:dyDescent="0.25">
      <c r="B28" s="272" t="s">
        <v>165</v>
      </c>
      <c r="C28" s="35"/>
      <c r="D28" s="61"/>
      <c r="E28" s="38"/>
      <c r="F28" s="60"/>
      <c r="G28" s="15">
        <f t="shared" si="0"/>
        <v>0</v>
      </c>
      <c r="H28" s="75" t="e">
        <f>(G28/'Cover Sheet'!H$3)</f>
        <v>#DIV/0!</v>
      </c>
      <c r="I28" s="166"/>
      <c r="J28" s="95"/>
      <c r="K28" s="158"/>
      <c r="L28" s="6"/>
    </row>
    <row r="29" spans="2:12" ht="28.5" x14ac:dyDescent="0.25">
      <c r="B29" s="272" t="s">
        <v>166</v>
      </c>
      <c r="C29" s="35"/>
      <c r="D29" s="61"/>
      <c r="E29" s="38"/>
      <c r="F29" s="60"/>
      <c r="G29" s="15">
        <f t="shared" si="0"/>
        <v>0</v>
      </c>
      <c r="H29" s="75" t="e">
        <f>(G29/'Cover Sheet'!H$3)</f>
        <v>#DIV/0!</v>
      </c>
      <c r="I29" s="166"/>
      <c r="J29" s="95"/>
      <c r="K29" s="158"/>
      <c r="L29" s="6"/>
    </row>
    <row r="30" spans="2:12" x14ac:dyDescent="0.25">
      <c r="B30" s="34"/>
      <c r="C30" s="35"/>
      <c r="D30" s="61"/>
      <c r="E30" s="38"/>
      <c r="F30" s="60"/>
      <c r="G30" s="15">
        <f t="shared" si="0"/>
        <v>0</v>
      </c>
      <c r="H30" s="75" t="e">
        <f>(G30/'Cover Sheet'!H$3)</f>
        <v>#DIV/0!</v>
      </c>
      <c r="I30" s="166"/>
      <c r="J30" s="95"/>
      <c r="K30" s="158"/>
      <c r="L30" s="6"/>
    </row>
    <row r="31" spans="2:12" x14ac:dyDescent="0.25">
      <c r="B31" s="34"/>
      <c r="C31" s="35"/>
      <c r="D31" s="61"/>
      <c r="E31" s="38"/>
      <c r="F31" s="60"/>
      <c r="G31" s="15">
        <f t="shared" si="0"/>
        <v>0</v>
      </c>
      <c r="H31" s="75" t="e">
        <f>(G31/'Cover Sheet'!H$3)</f>
        <v>#DIV/0!</v>
      </c>
      <c r="I31" s="166"/>
      <c r="J31" s="95"/>
      <c r="K31" s="158"/>
      <c r="L31" s="6"/>
    </row>
    <row r="32" spans="2:12" x14ac:dyDescent="0.25">
      <c r="B32" s="34"/>
      <c r="C32" s="35"/>
      <c r="D32" s="61"/>
      <c r="E32" s="38"/>
      <c r="F32" s="60"/>
      <c r="G32" s="15">
        <f t="shared" si="0"/>
        <v>0</v>
      </c>
      <c r="H32" s="75" t="e">
        <f>(G32/'Cover Sheet'!H$3)</f>
        <v>#DIV/0!</v>
      </c>
      <c r="I32" s="166"/>
      <c r="J32" s="95"/>
      <c r="K32" s="158"/>
      <c r="L32" s="6"/>
    </row>
    <row r="33" spans="1:12" x14ac:dyDescent="0.25">
      <c r="B33" s="34"/>
      <c r="C33" s="35"/>
      <c r="D33" s="61"/>
      <c r="E33" s="38"/>
      <c r="F33" s="60"/>
      <c r="G33" s="15">
        <f t="shared" si="0"/>
        <v>0</v>
      </c>
      <c r="H33" s="75" t="e">
        <f>(G33/'Cover Sheet'!H$3)</f>
        <v>#DIV/0!</v>
      </c>
      <c r="I33" s="166"/>
      <c r="J33" s="95"/>
      <c r="K33" s="158"/>
      <c r="L33" s="6"/>
    </row>
    <row r="34" spans="1:12" x14ac:dyDescent="0.25">
      <c r="B34" s="34"/>
      <c r="C34" s="35"/>
      <c r="D34" s="61"/>
      <c r="E34" s="38"/>
      <c r="F34" s="60"/>
      <c r="G34" s="15">
        <f t="shared" si="0"/>
        <v>0</v>
      </c>
      <c r="H34" s="75" t="e">
        <f>(G34/'Cover Sheet'!H$3)</f>
        <v>#DIV/0!</v>
      </c>
      <c r="I34" s="166"/>
      <c r="J34" s="95"/>
      <c r="K34" s="158"/>
      <c r="L34" s="6"/>
    </row>
    <row r="35" spans="1:12" x14ac:dyDescent="0.25">
      <c r="B35" s="34"/>
      <c r="C35" s="35"/>
      <c r="D35" s="37"/>
      <c r="E35" s="38"/>
      <c r="F35" s="60"/>
      <c r="G35" s="15">
        <f t="shared" si="0"/>
        <v>0</v>
      </c>
      <c r="H35" s="75" t="e">
        <f>(G35/'Cover Sheet'!H$3)</f>
        <v>#DIV/0!</v>
      </c>
      <c r="I35" s="166"/>
      <c r="J35" s="95"/>
      <c r="K35" s="158"/>
      <c r="L35" s="6"/>
    </row>
    <row r="36" spans="1:12" x14ac:dyDescent="0.25">
      <c r="B36" s="34"/>
      <c r="C36" s="35"/>
      <c r="D36" s="37"/>
      <c r="E36" s="38"/>
      <c r="F36" s="18"/>
      <c r="G36" s="15"/>
      <c r="H36" s="15"/>
      <c r="I36" s="166"/>
      <c r="J36" s="95"/>
      <c r="K36" s="158"/>
      <c r="L36" s="6"/>
    </row>
    <row r="37" spans="1:12" ht="5.25" customHeight="1" x14ac:dyDescent="0.25">
      <c r="B37" s="43"/>
      <c r="C37" s="35"/>
      <c r="D37" s="37"/>
      <c r="E37" s="38"/>
      <c r="F37" s="17"/>
      <c r="G37" s="22"/>
      <c r="H37" s="22"/>
      <c r="I37" s="169"/>
      <c r="J37" s="20"/>
      <c r="K37" s="6"/>
      <c r="L37" s="6"/>
    </row>
    <row r="38" spans="1:12" ht="14.25" thickBot="1" x14ac:dyDescent="0.3">
      <c r="B38" s="107"/>
      <c r="C38" s="108" t="str">
        <f>+B10</f>
        <v>B20 - EXTERIOR ENCLOSURE</v>
      </c>
      <c r="D38" s="86"/>
      <c r="E38" s="87"/>
      <c r="F38" s="88"/>
      <c r="G38" s="89">
        <f>SUM(G12:G37)</f>
        <v>0</v>
      </c>
      <c r="H38" s="90" t="e">
        <f>SUM(H12:H37)</f>
        <v>#DIV/0!</v>
      </c>
      <c r="I38" s="91"/>
      <c r="J38" s="20"/>
      <c r="K38" s="6"/>
      <c r="L38" s="6"/>
    </row>
    <row r="39" spans="1:12" ht="6.75" customHeight="1" x14ac:dyDescent="0.25">
      <c r="A39" s="3"/>
      <c r="B39" s="48"/>
      <c r="C39" s="105"/>
      <c r="D39" s="157"/>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4.25" x14ac:dyDescent="0.25">
      <c r="A41" s="3"/>
      <c r="B41" s="270"/>
      <c r="C41" s="33"/>
      <c r="D41" s="30"/>
      <c r="E41" s="33"/>
      <c r="F41" s="23"/>
      <c r="G41" s="15"/>
      <c r="H41" s="75"/>
      <c r="I41" s="94"/>
      <c r="J41" s="20"/>
      <c r="K41" s="6"/>
      <c r="L41" s="6"/>
    </row>
    <row r="42" spans="1:12" x14ac:dyDescent="0.25">
      <c r="A42" s="3"/>
      <c r="C42" s="33"/>
      <c r="D42" s="30"/>
      <c r="E42" s="33"/>
      <c r="F42" s="23"/>
      <c r="G42" s="15"/>
      <c r="H42" s="75"/>
      <c r="I42" s="94"/>
      <c r="J42" s="20"/>
      <c r="K42" s="6"/>
      <c r="L42" s="6"/>
    </row>
    <row r="43" spans="1:12" x14ac:dyDescent="0.25">
      <c r="A43" s="3"/>
      <c r="C43" s="33"/>
      <c r="D43" s="30"/>
      <c r="E43" s="33"/>
      <c r="F43" s="23"/>
      <c r="G43" s="15"/>
      <c r="H43" s="75"/>
      <c r="I43" s="94"/>
      <c r="J43" s="20"/>
      <c r="K43" s="6"/>
      <c r="L43" s="6"/>
    </row>
    <row r="44" spans="1:12" x14ac:dyDescent="0.25">
      <c r="A44" s="3"/>
      <c r="C44" s="33"/>
      <c r="D44" s="30"/>
      <c r="E44" s="33"/>
      <c r="F44" s="23"/>
      <c r="G44" s="15"/>
      <c r="H44" s="75"/>
      <c r="I44" s="94"/>
      <c r="J44" s="20"/>
      <c r="K44" s="6"/>
      <c r="L44" s="6"/>
    </row>
    <row r="45" spans="1:12" x14ac:dyDescent="0.25">
      <c r="A45" s="3"/>
      <c r="C45" s="33"/>
      <c r="D45" s="30"/>
      <c r="E45" s="33"/>
      <c r="F45" s="23"/>
      <c r="G45" s="15"/>
      <c r="H45" s="75"/>
      <c r="I45" s="94"/>
      <c r="J45" s="20"/>
      <c r="K45" s="6"/>
      <c r="L45" s="6"/>
    </row>
    <row r="46" spans="1:12" x14ac:dyDescent="0.25">
      <c r="A46" s="3"/>
      <c r="C46" s="33"/>
      <c r="D46" s="30"/>
      <c r="E46" s="33"/>
      <c r="F46" s="23"/>
      <c r="G46" s="15"/>
      <c r="H46" s="75"/>
      <c r="I46" s="94"/>
      <c r="J46" s="20"/>
      <c r="K46" s="6"/>
      <c r="L46" s="6"/>
    </row>
    <row r="47" spans="1:12" x14ac:dyDescent="0.25">
      <c r="A47" s="3"/>
      <c r="C47" s="105"/>
      <c r="D47" s="32"/>
      <c r="E47" s="33"/>
      <c r="F47" s="23"/>
      <c r="G47" s="15"/>
      <c r="H47" s="15"/>
      <c r="I47" s="208"/>
      <c r="J47" s="20"/>
      <c r="K47" s="6"/>
      <c r="L47" s="6"/>
    </row>
    <row r="48" spans="1:12" x14ac:dyDescent="0.25">
      <c r="A48" s="3"/>
      <c r="C48" s="31"/>
      <c r="D48" s="32"/>
      <c r="E48" s="33"/>
      <c r="F48" s="23"/>
      <c r="G48" s="15"/>
      <c r="H48" s="75"/>
      <c r="I48" s="94"/>
      <c r="J48" s="20"/>
      <c r="K48" s="6"/>
      <c r="L48" s="6"/>
    </row>
    <row r="49" spans="1:12" x14ac:dyDescent="0.25">
      <c r="A49" s="3"/>
      <c r="C49" s="105"/>
      <c r="D49" s="32"/>
      <c r="E49" s="33"/>
      <c r="F49" s="80"/>
      <c r="G49" s="81"/>
      <c r="H49" s="81"/>
      <c r="I49" s="208"/>
      <c r="J49" s="20"/>
      <c r="K49" s="6"/>
      <c r="L49" s="6"/>
    </row>
    <row r="50" spans="1:12" x14ac:dyDescent="0.25">
      <c r="A50" s="3"/>
      <c r="C50" s="105"/>
      <c r="D50" s="32"/>
      <c r="E50" s="33"/>
      <c r="F50" s="80"/>
      <c r="G50" s="81"/>
      <c r="H50" s="81"/>
      <c r="I50" s="208"/>
      <c r="J50" s="20"/>
      <c r="K50" s="6"/>
      <c r="L50" s="6"/>
    </row>
    <row r="51" spans="1:12" ht="15.75" x14ac:dyDescent="0.25">
      <c r="A51" s="3"/>
      <c r="C51" s="209"/>
      <c r="D51" s="210"/>
      <c r="E51" s="211"/>
      <c r="F51" s="210"/>
      <c r="G51" s="212"/>
      <c r="H51" s="212"/>
      <c r="I51" s="213"/>
      <c r="J51" s="20"/>
      <c r="K51" s="6"/>
      <c r="L51" s="6"/>
    </row>
    <row r="52" spans="1:12" x14ac:dyDescent="0.25">
      <c r="A52" s="3"/>
      <c r="C52" s="35"/>
      <c r="D52" s="36"/>
      <c r="E52" s="35"/>
      <c r="F52" s="214"/>
      <c r="G52" s="15"/>
      <c r="H52" s="15"/>
      <c r="I52" s="75"/>
      <c r="J52" s="20"/>
      <c r="K52" s="6"/>
      <c r="L52" s="6"/>
    </row>
    <row r="53" spans="1:12" x14ac:dyDescent="0.25">
      <c r="A53" s="3"/>
      <c r="C53" s="35"/>
      <c r="D53" s="37"/>
      <c r="E53" s="38"/>
      <c r="F53" s="215"/>
      <c r="G53" s="15"/>
      <c r="H53" s="75"/>
      <c r="I53" s="94"/>
      <c r="J53" s="95"/>
      <c r="K53" s="158"/>
      <c r="L53" s="6"/>
    </row>
    <row r="54" spans="1:12" x14ac:dyDescent="0.25">
      <c r="A54" s="3"/>
      <c r="B54" s="2"/>
      <c r="C54" s="35"/>
      <c r="D54" s="61"/>
      <c r="E54" s="38"/>
      <c r="F54" s="215"/>
      <c r="G54" s="15"/>
      <c r="H54" s="75"/>
      <c r="I54" s="94"/>
      <c r="J54" s="95"/>
      <c r="K54" s="158"/>
      <c r="L54" s="6"/>
    </row>
    <row r="55" spans="1:12" x14ac:dyDescent="0.25">
      <c r="A55" s="3"/>
      <c r="B55" s="2"/>
      <c r="C55" s="35"/>
      <c r="D55" s="37"/>
      <c r="E55" s="38"/>
      <c r="F55" s="215"/>
      <c r="G55" s="15"/>
      <c r="H55" s="75"/>
      <c r="I55" s="94"/>
      <c r="J55" s="95"/>
      <c r="K55" s="159"/>
      <c r="L55" s="6"/>
    </row>
    <row r="56" spans="1:12" x14ac:dyDescent="0.25">
      <c r="A56" s="3"/>
      <c r="B56" s="2"/>
      <c r="C56" s="35"/>
      <c r="D56" s="61"/>
      <c r="E56" s="38"/>
      <c r="F56" s="215"/>
      <c r="G56" s="15"/>
      <c r="H56" s="75"/>
      <c r="I56" s="94"/>
      <c r="J56" s="95"/>
      <c r="K56" s="160"/>
      <c r="L56" s="161"/>
    </row>
    <row r="57" spans="1:12" x14ac:dyDescent="0.25">
      <c r="A57" s="3"/>
      <c r="B57" s="2"/>
      <c r="C57" s="35"/>
      <c r="D57" s="61"/>
      <c r="E57" s="38"/>
      <c r="F57" s="215"/>
      <c r="G57" s="15"/>
      <c r="H57" s="75"/>
      <c r="I57" s="216"/>
      <c r="J57" s="95"/>
      <c r="K57" s="158"/>
      <c r="L57" s="6"/>
    </row>
    <row r="58" spans="1:12" x14ac:dyDescent="0.25">
      <c r="A58" s="3"/>
      <c r="B58" s="2"/>
      <c r="C58" s="35"/>
      <c r="D58" s="61"/>
      <c r="E58" s="38"/>
      <c r="F58" s="215"/>
      <c r="G58" s="15"/>
      <c r="H58" s="75"/>
      <c r="I58" s="94"/>
      <c r="J58" s="95"/>
      <c r="K58" s="158"/>
      <c r="L58" s="6"/>
    </row>
    <row r="59" spans="1:12" x14ac:dyDescent="0.25">
      <c r="A59" s="3"/>
      <c r="B59" s="2"/>
      <c r="C59" s="35"/>
      <c r="D59" s="37"/>
      <c r="E59" s="38"/>
      <c r="F59" s="214"/>
      <c r="G59" s="15"/>
      <c r="H59" s="15"/>
      <c r="I59" s="75"/>
      <c r="J59" s="20"/>
      <c r="K59" s="6"/>
      <c r="L59" s="6"/>
    </row>
    <row r="60" spans="1:12" ht="15" customHeight="1" x14ac:dyDescent="0.25">
      <c r="A60" s="3"/>
      <c r="B60" s="33"/>
      <c r="C60" s="201"/>
      <c r="D60" s="44"/>
      <c r="E60" s="92"/>
      <c r="F60" s="80"/>
      <c r="G60" s="15"/>
      <c r="H60" s="202"/>
      <c r="I60" s="94"/>
      <c r="J60" s="20"/>
      <c r="K60" s="6"/>
      <c r="L60" s="6"/>
    </row>
    <row r="61" spans="1:12" s="5" customFormat="1" ht="12" customHeight="1" x14ac:dyDescent="0.25">
      <c r="A61" s="217"/>
      <c r="B61" s="33"/>
      <c r="C61" s="109"/>
      <c r="D61" s="44"/>
      <c r="E61" s="92"/>
      <c r="F61" s="80"/>
      <c r="G61" s="93"/>
      <c r="H61" s="93"/>
      <c r="I61" s="94"/>
      <c r="J61" s="19"/>
    </row>
    <row r="62" spans="1:12" s="5" customFormat="1" ht="17.25" customHeight="1" x14ac:dyDescent="0.25">
      <c r="A62" s="217"/>
      <c r="B62" s="205"/>
      <c r="C62" s="209"/>
      <c r="D62" s="210"/>
      <c r="E62" s="211"/>
      <c r="F62" s="210"/>
      <c r="G62" s="212"/>
      <c r="H62" s="212"/>
      <c r="I62" s="213"/>
      <c r="J62" s="19"/>
    </row>
    <row r="63" spans="1:12" s="5" customFormat="1" ht="12" customHeight="1" x14ac:dyDescent="0.25">
      <c r="A63" s="217"/>
      <c r="B63" s="35"/>
      <c r="C63" s="35"/>
      <c r="D63" s="36"/>
      <c r="E63" s="35"/>
      <c r="F63" s="214"/>
      <c r="G63" s="15"/>
      <c r="H63" s="15"/>
      <c r="I63" s="75"/>
      <c r="J63" s="19"/>
    </row>
    <row r="64" spans="1:12" s="5" customFormat="1" ht="12" customHeight="1" x14ac:dyDescent="0.25">
      <c r="A64" s="217"/>
      <c r="B64" s="35"/>
      <c r="C64" s="35"/>
      <c r="D64" s="37"/>
      <c r="E64" s="38"/>
      <c r="F64" s="215"/>
      <c r="G64" s="15"/>
      <c r="H64" s="75"/>
      <c r="I64" s="94"/>
      <c r="J64" s="19"/>
    </row>
    <row r="65" spans="1:12" s="5" customFormat="1" ht="12" customHeight="1" x14ac:dyDescent="0.25">
      <c r="A65" s="217"/>
      <c r="B65" s="35"/>
      <c r="C65" s="35"/>
      <c r="D65" s="61"/>
      <c r="E65" s="38"/>
      <c r="F65" s="215"/>
      <c r="G65" s="15"/>
      <c r="H65" s="75"/>
      <c r="I65" s="94"/>
      <c r="J65" s="19"/>
    </row>
    <row r="66" spans="1:12" s="5" customFormat="1" ht="12" customHeight="1" x14ac:dyDescent="0.25">
      <c r="A66" s="217"/>
      <c r="B66" s="35"/>
      <c r="C66" s="35"/>
      <c r="D66" s="61"/>
      <c r="E66" s="38"/>
      <c r="F66" s="215"/>
      <c r="G66" s="15"/>
      <c r="H66" s="75"/>
      <c r="I66" s="94"/>
      <c r="J66" s="19"/>
    </row>
    <row r="67" spans="1:12" s="5" customFormat="1" ht="12" customHeight="1" x14ac:dyDescent="0.25">
      <c r="A67" s="217"/>
      <c r="B67" s="35"/>
      <c r="C67" s="35"/>
      <c r="D67" s="61"/>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37"/>
      <c r="E71" s="38"/>
      <c r="F71" s="215"/>
      <c r="G71" s="15"/>
      <c r="H71" s="75"/>
      <c r="I71" s="94"/>
      <c r="J71" s="95"/>
    </row>
    <row r="72" spans="1:12" s="5" customFormat="1" ht="12" customHeight="1" x14ac:dyDescent="0.25">
      <c r="A72" s="217"/>
      <c r="B72" s="35"/>
      <c r="C72" s="35"/>
      <c r="D72" s="61"/>
      <c r="E72" s="38"/>
      <c r="F72" s="215"/>
      <c r="G72" s="15"/>
      <c r="H72" s="75"/>
      <c r="I72" s="94"/>
      <c r="J72" s="95"/>
    </row>
    <row r="73" spans="1:12" s="5" customFormat="1" ht="12" customHeight="1" x14ac:dyDescent="0.25">
      <c r="A73" s="217"/>
      <c r="B73" s="35"/>
      <c r="C73" s="35"/>
      <c r="D73" s="37"/>
      <c r="E73" s="38"/>
      <c r="F73" s="214"/>
      <c r="G73" s="15"/>
      <c r="H73" s="15"/>
      <c r="I73" s="75"/>
      <c r="J73" s="19"/>
    </row>
    <row r="74" spans="1:12" s="5" customFormat="1" ht="12" customHeight="1" x14ac:dyDescent="0.25">
      <c r="A74" s="217"/>
      <c r="B74" s="33"/>
      <c r="C74" s="201"/>
      <c r="D74" s="44"/>
      <c r="E74" s="92"/>
      <c r="F74" s="80"/>
      <c r="G74" s="15"/>
      <c r="H74" s="202"/>
      <c r="I74" s="94"/>
      <c r="J74" s="19"/>
    </row>
    <row r="75" spans="1:12" s="5" customFormat="1" ht="12" customHeight="1" x14ac:dyDescent="0.25">
      <c r="A75" s="217"/>
      <c r="B75" s="33"/>
      <c r="C75" s="109"/>
      <c r="D75" s="44"/>
      <c r="E75" s="92"/>
      <c r="F75" s="80"/>
      <c r="G75" s="93"/>
      <c r="H75" s="93"/>
      <c r="I75" s="94"/>
      <c r="J75" s="19"/>
    </row>
    <row r="76" spans="1:12" ht="17.25" customHeight="1" x14ac:dyDescent="0.25">
      <c r="A76" s="3"/>
      <c r="B76" s="205"/>
      <c r="C76" s="218"/>
      <c r="D76" s="210"/>
      <c r="E76" s="211"/>
      <c r="F76" s="210"/>
      <c r="G76" s="212"/>
      <c r="H76" s="212"/>
      <c r="I76" s="213"/>
      <c r="J76" s="20"/>
      <c r="K76" s="6"/>
      <c r="L76" s="6"/>
    </row>
    <row r="77" spans="1:12" ht="12" customHeight="1" x14ac:dyDescent="0.25">
      <c r="A77" s="3"/>
      <c r="B77" s="35"/>
      <c r="C77" s="35"/>
      <c r="D77" s="37"/>
      <c r="E77" s="38"/>
      <c r="F77" s="214"/>
      <c r="G77" s="15"/>
      <c r="H77" s="15"/>
      <c r="I77" s="75"/>
      <c r="J77" s="20"/>
      <c r="K77" s="6"/>
      <c r="L77" s="6"/>
    </row>
    <row r="78" spans="1:12" ht="12" customHeight="1" x14ac:dyDescent="0.25">
      <c r="A78" s="3"/>
      <c r="B78" s="35"/>
      <c r="C78" s="35"/>
      <c r="D78" s="37"/>
      <c r="E78" s="38"/>
      <c r="F78" s="215"/>
      <c r="G78" s="15"/>
      <c r="H78" s="75"/>
      <c r="I78" s="94"/>
      <c r="J78" s="95"/>
      <c r="K78" s="158"/>
      <c r="L78" s="6"/>
    </row>
    <row r="79" spans="1:12" ht="12" customHeight="1" x14ac:dyDescent="0.25">
      <c r="A79" s="3"/>
      <c r="B79" s="35"/>
      <c r="C79" s="35"/>
      <c r="D79" s="37"/>
      <c r="E79" s="38"/>
      <c r="F79" s="215"/>
      <c r="G79" s="15"/>
      <c r="H79" s="75"/>
      <c r="I79" s="94"/>
      <c r="J79" s="95"/>
      <c r="K79" s="158"/>
      <c r="L79" s="6"/>
    </row>
    <row r="80" spans="1:12" ht="12" customHeight="1" x14ac:dyDescent="0.25">
      <c r="A80" s="3"/>
      <c r="B80" s="35"/>
      <c r="C80" s="35"/>
      <c r="D80" s="61"/>
      <c r="E80" s="38"/>
      <c r="F80" s="219"/>
      <c r="G80" s="15"/>
      <c r="H80" s="75"/>
      <c r="I80" s="94"/>
      <c r="J80" s="95"/>
      <c r="K80" s="158"/>
      <c r="L80" s="6"/>
    </row>
    <row r="81" spans="1:12" ht="12" customHeight="1" x14ac:dyDescent="0.25">
      <c r="A81" s="3"/>
      <c r="B81" s="35"/>
      <c r="C81" s="35"/>
      <c r="D81" s="61"/>
      <c r="E81" s="38"/>
      <c r="F81" s="215"/>
      <c r="G81" s="15"/>
      <c r="H81" s="75"/>
      <c r="I81" s="94"/>
      <c r="J81" s="95"/>
      <c r="K81" s="158"/>
      <c r="L81" s="6"/>
    </row>
    <row r="82" spans="1:12" ht="12" customHeight="1" x14ac:dyDescent="0.25">
      <c r="A82" s="3"/>
      <c r="B82" s="35"/>
      <c r="C82" s="35"/>
      <c r="D82" s="61"/>
      <c r="E82" s="38"/>
      <c r="F82" s="215"/>
      <c r="G82" s="15"/>
      <c r="H82" s="75"/>
      <c r="I82" s="216"/>
      <c r="J82" s="95"/>
      <c r="K82" s="158"/>
      <c r="L82" s="6"/>
    </row>
    <row r="83" spans="1:12" ht="12" customHeight="1" x14ac:dyDescent="0.25">
      <c r="A83" s="3"/>
      <c r="B83" s="35"/>
      <c r="C83" s="35"/>
      <c r="D83" s="61"/>
      <c r="E83" s="38"/>
      <c r="F83" s="215"/>
      <c r="G83" s="15"/>
      <c r="H83" s="75"/>
      <c r="I83" s="216"/>
      <c r="J83" s="95"/>
      <c r="K83" s="158"/>
      <c r="L83" s="6"/>
    </row>
    <row r="84" spans="1:12" ht="12" customHeight="1" x14ac:dyDescent="0.25">
      <c r="A84" s="3"/>
      <c r="B84" s="35"/>
      <c r="C84" s="35"/>
      <c r="D84" s="61"/>
      <c r="E84" s="38"/>
      <c r="F84" s="215"/>
      <c r="G84" s="15"/>
      <c r="H84" s="75"/>
      <c r="I84" s="216"/>
      <c r="J84" s="95"/>
      <c r="K84" s="158"/>
      <c r="L84" s="6"/>
    </row>
    <row r="85" spans="1:12" ht="12" customHeight="1" x14ac:dyDescent="0.25">
      <c r="A85" s="3"/>
      <c r="B85" s="35"/>
      <c r="C85" s="35"/>
      <c r="D85" s="61"/>
      <c r="E85" s="38"/>
      <c r="F85" s="215"/>
      <c r="G85" s="15"/>
      <c r="H85" s="75"/>
      <c r="I85" s="94"/>
      <c r="J85" s="95"/>
      <c r="K85" s="158"/>
      <c r="L85" s="6"/>
    </row>
    <row r="86" spans="1:12" ht="12" customHeight="1" x14ac:dyDescent="0.25">
      <c r="A86" s="3"/>
      <c r="B86" s="35"/>
      <c r="C86" s="35"/>
      <c r="D86" s="37"/>
      <c r="E86" s="38"/>
      <c r="F86" s="215"/>
      <c r="G86" s="15"/>
      <c r="H86" s="75"/>
      <c r="I86" s="94"/>
      <c r="J86" s="95"/>
      <c r="K86" s="158"/>
      <c r="L86" s="6"/>
    </row>
    <row r="87" spans="1:12" ht="12" customHeight="1" x14ac:dyDescent="0.25">
      <c r="A87" s="3"/>
      <c r="B87" s="35"/>
      <c r="C87" s="35"/>
      <c r="D87" s="37"/>
      <c r="E87" s="38"/>
      <c r="F87" s="214"/>
      <c r="G87" s="15"/>
      <c r="H87" s="15"/>
      <c r="I87" s="75"/>
      <c r="J87" s="20"/>
      <c r="K87" s="6"/>
      <c r="L87" s="6"/>
    </row>
    <row r="88" spans="1:12" ht="18" customHeight="1" x14ac:dyDescent="0.25">
      <c r="A88" s="3"/>
      <c r="B88" s="33"/>
      <c r="C88" s="201"/>
      <c r="D88" s="44"/>
      <c r="E88" s="92"/>
      <c r="F88" s="80"/>
      <c r="G88" s="15"/>
      <c r="H88" s="202"/>
      <c r="I88" s="94"/>
      <c r="J88" s="20"/>
      <c r="K88" s="6"/>
      <c r="L88" s="6"/>
    </row>
    <row r="89" spans="1:12" s="5" customFormat="1" ht="15.75" x14ac:dyDescent="0.25">
      <c r="A89" s="217"/>
      <c r="B89" s="33"/>
      <c r="C89" s="109"/>
      <c r="D89" s="44"/>
      <c r="E89" s="92"/>
      <c r="F89" s="80"/>
      <c r="G89" s="93"/>
      <c r="H89" s="93"/>
      <c r="I89" s="94"/>
      <c r="J89" s="19"/>
    </row>
    <row r="90" spans="1:12" s="6" customFormat="1" ht="15.75" x14ac:dyDescent="0.25">
      <c r="A90" s="158"/>
      <c r="B90" s="205"/>
      <c r="C90" s="218"/>
      <c r="D90" s="210"/>
      <c r="E90" s="211"/>
      <c r="F90" s="210"/>
      <c r="G90" s="212"/>
      <c r="H90" s="212"/>
      <c r="I90" s="213"/>
      <c r="J90" s="20"/>
    </row>
    <row r="91" spans="1:12" ht="12" customHeight="1" x14ac:dyDescent="0.25">
      <c r="A91" s="3"/>
      <c r="B91" s="220"/>
      <c r="C91" s="40"/>
      <c r="D91" s="41"/>
      <c r="E91" s="42"/>
      <c r="F91" s="221"/>
      <c r="G91" s="21"/>
      <c r="H91" s="21"/>
      <c r="I91" s="222"/>
      <c r="J91" s="20"/>
      <c r="K91" s="6"/>
      <c r="L91" s="6"/>
    </row>
    <row r="92" spans="1:12" x14ac:dyDescent="0.25">
      <c r="A92" s="3"/>
      <c r="B92" s="35"/>
      <c r="C92" s="162"/>
      <c r="D92" s="37"/>
      <c r="E92" s="38"/>
      <c r="F92" s="215"/>
      <c r="G92" s="15"/>
      <c r="H92" s="75"/>
      <c r="I92" s="94"/>
      <c r="J92" s="95"/>
      <c r="K92" s="158"/>
      <c r="L92" s="6"/>
    </row>
    <row r="93" spans="1:12" x14ac:dyDescent="0.25">
      <c r="A93" s="3"/>
      <c r="B93" s="223"/>
      <c r="C93" s="59"/>
      <c r="D93" s="61"/>
      <c r="E93" s="38"/>
      <c r="F93" s="215"/>
      <c r="G93" s="15"/>
      <c r="H93" s="75"/>
      <c r="I93" s="94"/>
      <c r="J93" s="95"/>
      <c r="K93" s="158"/>
      <c r="L93" s="6"/>
    </row>
    <row r="94" spans="1:12" x14ac:dyDescent="0.25">
      <c r="A94" s="3"/>
      <c r="B94" s="35"/>
      <c r="C94" s="58"/>
      <c r="D94" s="37"/>
      <c r="E94" s="38"/>
      <c r="F94" s="215"/>
      <c r="G94" s="15"/>
      <c r="H94" s="75"/>
      <c r="I94" s="94"/>
      <c r="J94" s="95"/>
      <c r="K94" s="158"/>
      <c r="L94" s="6"/>
    </row>
    <row r="95" spans="1:12" x14ac:dyDescent="0.25">
      <c r="A95" s="3"/>
      <c r="B95" s="223"/>
      <c r="C95" s="58"/>
      <c r="D95" s="61"/>
      <c r="E95" s="38"/>
      <c r="F95" s="215"/>
      <c r="G95" s="15"/>
      <c r="H95" s="75"/>
      <c r="I95" s="94"/>
      <c r="J95" s="95"/>
      <c r="K95" s="158"/>
      <c r="L95" s="6"/>
    </row>
    <row r="96" spans="1:12" x14ac:dyDescent="0.25">
      <c r="A96" s="3"/>
      <c r="B96" s="223"/>
      <c r="C96" s="58"/>
      <c r="D96" s="61"/>
      <c r="E96" s="38"/>
      <c r="F96" s="215"/>
      <c r="G96" s="15"/>
      <c r="H96" s="75"/>
      <c r="I96" s="94"/>
      <c r="J96" s="95"/>
      <c r="K96" s="158"/>
      <c r="L96" s="6"/>
    </row>
    <row r="97" spans="1:12" x14ac:dyDescent="0.25">
      <c r="A97" s="3"/>
      <c r="B97" s="35"/>
      <c r="C97" s="35"/>
      <c r="D97" s="37"/>
      <c r="E97" s="38"/>
      <c r="F97" s="219"/>
      <c r="G97" s="62"/>
      <c r="H97" s="75"/>
      <c r="I97" s="94"/>
      <c r="J97" s="95"/>
      <c r="K97" s="158"/>
      <c r="L97" s="6"/>
    </row>
    <row r="98" spans="1:12" x14ac:dyDescent="0.25">
      <c r="A98" s="3"/>
      <c r="B98" s="35"/>
      <c r="C98" s="63"/>
      <c r="D98" s="63"/>
      <c r="E98" s="38"/>
      <c r="F98" s="219"/>
      <c r="G98" s="62"/>
      <c r="H98" s="75"/>
      <c r="I98" s="94"/>
      <c r="J98" s="95"/>
      <c r="K98" s="158"/>
      <c r="L98" s="6"/>
    </row>
    <row r="99" spans="1:12" x14ac:dyDescent="0.25">
      <c r="A99" s="3"/>
      <c r="B99" s="35"/>
      <c r="C99" s="63"/>
      <c r="D99" s="37"/>
      <c r="E99" s="38"/>
      <c r="F99" s="215"/>
      <c r="G99" s="62"/>
      <c r="H99" s="75"/>
      <c r="I99" s="94"/>
      <c r="J99" s="95"/>
      <c r="K99" s="158"/>
      <c r="L99" s="6"/>
    </row>
    <row r="100" spans="1:12" x14ac:dyDescent="0.25">
      <c r="A100" s="3"/>
      <c r="B100" s="35"/>
      <c r="C100" s="63"/>
      <c r="D100" s="61"/>
      <c r="E100" s="38"/>
      <c r="F100" s="219"/>
      <c r="G100" s="62"/>
      <c r="H100" s="75"/>
      <c r="I100" s="94"/>
      <c r="J100" s="95"/>
      <c r="K100" s="158"/>
      <c r="L100" s="6"/>
    </row>
    <row r="101" spans="1:12" x14ac:dyDescent="0.25">
      <c r="A101" s="3"/>
      <c r="B101" s="35"/>
      <c r="C101" s="35"/>
      <c r="D101" s="61"/>
      <c r="E101" s="38"/>
      <c r="F101" s="215"/>
      <c r="G101" s="15"/>
      <c r="H101" s="75"/>
      <c r="I101" s="94"/>
      <c r="J101" s="95"/>
      <c r="K101" s="158"/>
      <c r="L101" s="6"/>
    </row>
    <row r="102" spans="1:12" x14ac:dyDescent="0.25">
      <c r="A102" s="3"/>
      <c r="B102" s="35"/>
      <c r="C102" s="35"/>
      <c r="D102" s="61"/>
      <c r="E102" s="38"/>
      <c r="F102" s="215"/>
      <c r="G102" s="15"/>
      <c r="H102" s="75"/>
      <c r="I102" s="94"/>
      <c r="J102" s="95"/>
      <c r="K102" s="158"/>
      <c r="L102" s="6"/>
    </row>
    <row r="103" spans="1:12" x14ac:dyDescent="0.25">
      <c r="A103" s="3"/>
      <c r="B103" s="35"/>
      <c r="C103" s="35"/>
      <c r="D103" s="61"/>
      <c r="E103" s="38"/>
      <c r="F103" s="215"/>
      <c r="G103" s="15"/>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37"/>
      <c r="E115" s="38"/>
      <c r="F115" s="215"/>
      <c r="G115" s="15"/>
      <c r="H115" s="75"/>
      <c r="I115" s="94"/>
      <c r="J115" s="95"/>
      <c r="K115" s="158"/>
      <c r="L115" s="6"/>
    </row>
    <row r="116" spans="1:12" x14ac:dyDescent="0.25">
      <c r="A116" s="3"/>
      <c r="B116" s="35"/>
      <c r="C116" s="35"/>
      <c r="D116" s="37"/>
      <c r="E116" s="38"/>
      <c r="F116" s="224"/>
      <c r="G116" s="15"/>
      <c r="H116" s="15"/>
      <c r="I116" s="94"/>
      <c r="J116" s="95"/>
      <c r="K116" s="158"/>
      <c r="L116" s="6"/>
    </row>
    <row r="117" spans="1:12" ht="5.25" customHeight="1" x14ac:dyDescent="0.25">
      <c r="A117" s="3"/>
      <c r="B117" s="207"/>
      <c r="C117" s="35"/>
      <c r="D117" s="37"/>
      <c r="E117" s="38"/>
      <c r="F117" s="214"/>
      <c r="G117" s="22"/>
      <c r="H117" s="22"/>
      <c r="I117" s="225"/>
      <c r="J117" s="20"/>
      <c r="K117" s="6"/>
      <c r="L117" s="6"/>
    </row>
    <row r="118" spans="1:12" x14ac:dyDescent="0.25">
      <c r="A118" s="3"/>
      <c r="B118" s="33"/>
      <c r="C118" s="201"/>
      <c r="D118" s="44"/>
      <c r="E118" s="92"/>
      <c r="F118" s="80"/>
      <c r="G118" s="15"/>
      <c r="H118" s="202"/>
      <c r="I118" s="94"/>
      <c r="J118" s="20"/>
      <c r="K118" s="6"/>
      <c r="L118" s="6"/>
    </row>
    <row r="119" spans="1:12" s="5" customFormat="1" ht="15.75" x14ac:dyDescent="0.25">
      <c r="A119" s="217"/>
      <c r="B119" s="33"/>
      <c r="C119" s="105"/>
      <c r="D119" s="44"/>
      <c r="E119" s="92"/>
      <c r="F119" s="80"/>
      <c r="G119" s="93"/>
      <c r="H119" s="93"/>
      <c r="I119" s="94"/>
      <c r="J119" s="19"/>
    </row>
    <row r="120" spans="1:12" s="7" customFormat="1" ht="15.75" x14ac:dyDescent="0.25">
      <c r="A120" s="226"/>
      <c r="B120" s="205"/>
      <c r="C120" s="218"/>
      <c r="D120" s="210"/>
      <c r="E120" s="211"/>
      <c r="F120" s="210"/>
      <c r="G120" s="212"/>
      <c r="H120" s="212"/>
      <c r="I120" s="213"/>
      <c r="J120" s="163"/>
      <c r="K120" s="164"/>
      <c r="L120" s="164"/>
    </row>
    <row r="121" spans="1:12" ht="12" customHeight="1" x14ac:dyDescent="0.25">
      <c r="A121" s="3"/>
      <c r="B121" s="35"/>
      <c r="C121" s="35"/>
      <c r="D121" s="37"/>
      <c r="E121" s="45"/>
      <c r="F121" s="214"/>
      <c r="G121" s="15"/>
      <c r="H121" s="15"/>
      <c r="I121" s="75"/>
      <c r="J121" s="20"/>
      <c r="K121" s="6"/>
      <c r="L121" s="6"/>
    </row>
    <row r="122" spans="1:12" s="3" customFormat="1" x14ac:dyDescent="0.25">
      <c r="B122" s="35"/>
      <c r="C122" s="35"/>
      <c r="D122" s="61"/>
      <c r="E122" s="38"/>
      <c r="F122" s="215"/>
      <c r="G122" s="15"/>
      <c r="H122" s="75"/>
      <c r="I122" s="94"/>
      <c r="J122" s="95"/>
      <c r="K122" s="158"/>
      <c r="L122" s="158"/>
    </row>
    <row r="123" spans="1:12" s="3" customFormat="1" x14ac:dyDescent="0.25">
      <c r="B123" s="35"/>
      <c r="C123" s="35"/>
      <c r="D123" s="61"/>
      <c r="E123" s="38"/>
      <c r="F123" s="215"/>
      <c r="G123" s="15"/>
      <c r="H123" s="75"/>
      <c r="I123" s="94"/>
      <c r="J123" s="95"/>
      <c r="K123" s="158"/>
      <c r="L123" s="158"/>
    </row>
    <row r="124" spans="1:12" s="3" customFormat="1" x14ac:dyDescent="0.25">
      <c r="B124" s="35"/>
      <c r="C124" s="35"/>
      <c r="D124" s="37"/>
      <c r="E124" s="38"/>
      <c r="F124" s="215"/>
      <c r="G124" s="15"/>
      <c r="H124" s="75"/>
      <c r="I124" s="94"/>
      <c r="J124" s="95"/>
      <c r="K124" s="158"/>
      <c r="L124" s="158"/>
    </row>
    <row r="125" spans="1:12" s="3" customFormat="1" x14ac:dyDescent="0.25">
      <c r="B125" s="35"/>
      <c r="C125" s="35"/>
      <c r="D125" s="61"/>
      <c r="E125" s="38"/>
      <c r="F125" s="215"/>
      <c r="G125" s="15"/>
      <c r="H125" s="75"/>
      <c r="I125" s="94"/>
      <c r="J125" s="95"/>
      <c r="K125" s="158"/>
      <c r="L125" s="158"/>
    </row>
    <row r="126" spans="1:12" s="3" customFormat="1" x14ac:dyDescent="0.25">
      <c r="B126" s="35"/>
      <c r="C126" s="35"/>
      <c r="D126" s="37"/>
      <c r="E126" s="38"/>
      <c r="F126" s="215"/>
      <c r="G126" s="15"/>
      <c r="H126" s="75"/>
      <c r="I126" s="94"/>
      <c r="J126" s="95"/>
      <c r="K126" s="158"/>
      <c r="L126" s="158"/>
    </row>
    <row r="127" spans="1:12" ht="6" customHeight="1" x14ac:dyDescent="0.25">
      <c r="A127" s="3"/>
      <c r="B127" s="35"/>
      <c r="C127" s="35"/>
      <c r="D127" s="37"/>
      <c r="E127" s="38"/>
      <c r="F127" s="214"/>
      <c r="G127" s="15"/>
      <c r="H127" s="15"/>
      <c r="I127" s="75"/>
      <c r="J127" s="20"/>
      <c r="K127" s="6"/>
      <c r="L127" s="6"/>
    </row>
    <row r="128" spans="1:12" s="3" customFormat="1" x14ac:dyDescent="0.25">
      <c r="B128" s="33"/>
      <c r="C128" s="201"/>
      <c r="D128" s="44"/>
      <c r="E128" s="92"/>
      <c r="F128" s="80"/>
      <c r="G128" s="15"/>
      <c r="H128" s="202"/>
      <c r="I128" s="94"/>
      <c r="J128" s="20"/>
      <c r="K128" s="158"/>
      <c r="L128" s="158"/>
    </row>
    <row r="129" spans="1:12" x14ac:dyDescent="0.25">
      <c r="A129" s="3"/>
      <c r="B129" s="33"/>
      <c r="C129" s="105"/>
      <c r="D129" s="44"/>
      <c r="E129" s="92"/>
      <c r="F129" s="80"/>
      <c r="G129" s="93"/>
      <c r="H129" s="93"/>
      <c r="I129" s="94"/>
      <c r="J129" s="20"/>
      <c r="K129" s="6"/>
      <c r="L129" s="6"/>
    </row>
    <row r="130" spans="1:12" s="4" customFormat="1" ht="15.75" x14ac:dyDescent="0.25">
      <c r="A130" s="204"/>
      <c r="B130" s="205"/>
      <c r="C130" s="209"/>
      <c r="D130" s="227"/>
      <c r="E130" s="227"/>
      <c r="F130" s="210"/>
      <c r="G130" s="212"/>
      <c r="H130" s="212"/>
      <c r="I130" s="213"/>
      <c r="J130" s="19"/>
      <c r="K130" s="5"/>
      <c r="L130" s="5"/>
    </row>
    <row r="131" spans="1:12" ht="8.25" customHeight="1" x14ac:dyDescent="0.25">
      <c r="A131" s="3"/>
      <c r="B131" s="35"/>
      <c r="C131" s="35"/>
      <c r="D131" s="37"/>
      <c r="E131" s="38"/>
      <c r="F131" s="214"/>
      <c r="G131" s="15"/>
      <c r="H131" s="15"/>
      <c r="I131" s="75"/>
      <c r="J131" s="20"/>
      <c r="K131" s="6"/>
      <c r="L131" s="6"/>
    </row>
    <row r="132" spans="1:12" s="5" customFormat="1" ht="15.75" x14ac:dyDescent="0.25">
      <c r="A132" s="217"/>
      <c r="B132" s="35"/>
      <c r="C132" s="69"/>
      <c r="D132" s="61"/>
      <c r="E132" s="38"/>
      <c r="F132" s="215"/>
      <c r="G132" s="15"/>
      <c r="H132" s="75"/>
      <c r="I132" s="94"/>
      <c r="J132" s="19"/>
    </row>
    <row r="133" spans="1:12" s="5" customFormat="1" ht="15.75" x14ac:dyDescent="0.25">
      <c r="A133" s="217"/>
      <c r="B133" s="35"/>
      <c r="C133" s="69"/>
      <c r="D133" s="37"/>
      <c r="E133" s="38"/>
      <c r="F133" s="215"/>
      <c r="G133" s="15"/>
      <c r="H133" s="75"/>
      <c r="I133" s="94"/>
      <c r="J133" s="19"/>
    </row>
    <row r="134" spans="1:12" s="5" customFormat="1" ht="15.75" x14ac:dyDescent="0.25">
      <c r="A134" s="217"/>
      <c r="B134" s="35"/>
      <c r="C134" s="35"/>
      <c r="D134" s="61"/>
      <c r="E134" s="38"/>
      <c r="F134" s="215"/>
      <c r="G134" s="15"/>
      <c r="H134" s="75"/>
      <c r="I134" s="94"/>
      <c r="J134" s="19"/>
    </row>
    <row r="135" spans="1:12" s="5" customFormat="1" ht="15.75" x14ac:dyDescent="0.25">
      <c r="A135" s="217"/>
      <c r="B135" s="35"/>
      <c r="C135" s="35"/>
      <c r="D135" s="37"/>
      <c r="E135" s="38"/>
      <c r="F135" s="215"/>
      <c r="G135" s="15"/>
      <c r="H135" s="75"/>
      <c r="I135" s="94"/>
      <c r="J135" s="19"/>
    </row>
    <row r="136" spans="1:12" s="5" customFormat="1" ht="15.75" x14ac:dyDescent="0.25">
      <c r="A136" s="217"/>
      <c r="B136" s="35"/>
      <c r="C136" s="35"/>
      <c r="D136" s="61"/>
      <c r="E136" s="38"/>
      <c r="F136" s="215"/>
      <c r="G136" s="15"/>
      <c r="H136" s="75"/>
      <c r="I136" s="94"/>
      <c r="J136" s="19"/>
    </row>
    <row r="137" spans="1:12" s="5" customFormat="1" ht="15.75" x14ac:dyDescent="0.25">
      <c r="A137" s="217"/>
      <c r="B137" s="35"/>
      <c r="C137" s="35"/>
      <c r="D137" s="61"/>
      <c r="E137" s="38"/>
      <c r="F137" s="215"/>
      <c r="G137" s="15"/>
      <c r="H137" s="75"/>
      <c r="I137" s="94"/>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61"/>
      <c r="E139" s="38"/>
      <c r="F139" s="215"/>
      <c r="G139" s="15"/>
      <c r="H139" s="75"/>
      <c r="I139" s="216"/>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37"/>
      <c r="E150" s="38"/>
      <c r="F150" s="215"/>
      <c r="G150" s="15"/>
      <c r="H150" s="75"/>
      <c r="I150" s="94"/>
      <c r="J150" s="19"/>
    </row>
    <row r="151" spans="1:12" s="5" customFormat="1" ht="15.75" x14ac:dyDescent="0.25">
      <c r="A151" s="217"/>
      <c r="B151" s="35"/>
      <c r="C151" s="35"/>
      <c r="D151" s="37"/>
      <c r="E151" s="38"/>
      <c r="F151" s="215"/>
      <c r="G151" s="15"/>
      <c r="H151" s="75"/>
      <c r="I151" s="94"/>
      <c r="J151" s="19"/>
    </row>
    <row r="152" spans="1:12" s="4" customFormat="1" ht="9" customHeight="1" x14ac:dyDescent="0.25">
      <c r="A152" s="204"/>
      <c r="B152" s="35"/>
      <c r="C152" s="35"/>
      <c r="D152" s="37"/>
      <c r="E152" s="38"/>
      <c r="F152" s="214"/>
      <c r="G152" s="15"/>
      <c r="H152" s="15"/>
      <c r="I152" s="75"/>
      <c r="J152" s="19"/>
      <c r="K152" s="5"/>
      <c r="L152" s="5"/>
    </row>
    <row r="153" spans="1:12" s="6" customFormat="1" x14ac:dyDescent="0.25">
      <c r="A153" s="158"/>
      <c r="B153" s="33"/>
      <c r="C153" s="201"/>
      <c r="D153" s="44"/>
      <c r="E153" s="92"/>
      <c r="F153" s="80"/>
      <c r="G153" s="15"/>
      <c r="H153" s="202"/>
      <c r="I153" s="94"/>
      <c r="J153" s="20"/>
    </row>
    <row r="154" spans="1:12" s="6" customFormat="1" x14ac:dyDescent="0.25">
      <c r="A154" s="158"/>
      <c r="B154" s="33"/>
      <c r="C154" s="105"/>
      <c r="D154" s="44"/>
      <c r="E154" s="92"/>
      <c r="F154" s="80"/>
      <c r="G154" s="93"/>
      <c r="H154" s="93"/>
      <c r="I154" s="94"/>
      <c r="J154" s="20"/>
    </row>
    <row r="155" spans="1:12" s="6" customFormat="1" ht="15.75" x14ac:dyDescent="0.25">
      <c r="A155" s="158"/>
      <c r="B155" s="205"/>
      <c r="C155" s="209"/>
      <c r="D155" s="227"/>
      <c r="E155" s="227"/>
      <c r="F155" s="210"/>
      <c r="G155" s="212"/>
      <c r="H155" s="212"/>
      <c r="I155" s="213"/>
      <c r="J155" s="20"/>
    </row>
    <row r="156" spans="1:12" s="6" customFormat="1" x14ac:dyDescent="0.25">
      <c r="A156" s="158"/>
      <c r="B156" s="35"/>
      <c r="C156" s="35"/>
      <c r="D156" s="37"/>
      <c r="E156" s="38"/>
      <c r="F156" s="214"/>
      <c r="G156" s="15"/>
      <c r="H156" s="15"/>
      <c r="I156" s="75"/>
      <c r="J156" s="20"/>
    </row>
    <row r="157" spans="1:12" s="6" customFormat="1" x14ac:dyDescent="0.25">
      <c r="A157" s="158"/>
      <c r="B157" s="35"/>
      <c r="C157" s="35"/>
      <c r="D157" s="61"/>
      <c r="E157" s="38"/>
      <c r="F157" s="215"/>
      <c r="G157" s="15"/>
      <c r="H157" s="75"/>
      <c r="I157" s="94"/>
      <c r="J157" s="95"/>
    </row>
    <row r="158" spans="1:12" s="6" customFormat="1" x14ac:dyDescent="0.25">
      <c r="A158" s="158"/>
      <c r="B158" s="35"/>
      <c r="C158" s="35"/>
      <c r="D158" s="61"/>
      <c r="E158" s="38"/>
      <c r="F158" s="215"/>
      <c r="G158" s="15"/>
      <c r="H158" s="75"/>
      <c r="I158" s="94"/>
      <c r="J158" s="20"/>
    </row>
    <row r="159" spans="1:12" s="6" customFormat="1" x14ac:dyDescent="0.25">
      <c r="A159" s="158"/>
      <c r="B159" s="35"/>
      <c r="C159" s="35"/>
      <c r="D159" s="61"/>
      <c r="E159" s="38"/>
      <c r="F159" s="215"/>
      <c r="G159" s="15"/>
      <c r="H159" s="75"/>
      <c r="I159" s="94"/>
      <c r="J159" s="20"/>
    </row>
    <row r="160" spans="1:12" s="6" customFormat="1" x14ac:dyDescent="0.25">
      <c r="A160" s="158"/>
      <c r="B160" s="35"/>
      <c r="C160" s="35"/>
      <c r="D160" s="37"/>
      <c r="E160" s="38"/>
      <c r="F160" s="215"/>
      <c r="G160" s="15"/>
      <c r="H160" s="75"/>
      <c r="I160" s="94"/>
      <c r="J160" s="20"/>
    </row>
    <row r="161" spans="1:10" s="6" customFormat="1" x14ac:dyDescent="0.25">
      <c r="A161" s="158"/>
      <c r="B161" s="35"/>
      <c r="C161" s="35"/>
      <c r="D161" s="37"/>
      <c r="E161" s="38"/>
      <c r="F161" s="214"/>
      <c r="G161" s="15"/>
      <c r="H161" s="15"/>
      <c r="I161" s="75"/>
      <c r="J161" s="20"/>
    </row>
    <row r="162" spans="1:10" s="6" customFormat="1" x14ac:dyDescent="0.25">
      <c r="A162" s="158"/>
      <c r="B162" s="33"/>
      <c r="C162" s="201"/>
      <c r="D162" s="44"/>
      <c r="E162" s="92"/>
      <c r="F162" s="80"/>
      <c r="G162" s="15"/>
      <c r="H162" s="202"/>
      <c r="I162" s="94"/>
      <c r="J162" s="20"/>
    </row>
    <row r="163" spans="1:10" s="6" customFormat="1" x14ac:dyDescent="0.25">
      <c r="A163" s="158"/>
      <c r="B163" s="33"/>
      <c r="C163" s="105"/>
      <c r="D163" s="44"/>
      <c r="E163" s="92"/>
      <c r="F163" s="80"/>
      <c r="G163" s="93"/>
      <c r="H163" s="93"/>
      <c r="I163" s="94"/>
      <c r="J163" s="20"/>
    </row>
    <row r="164" spans="1:10" s="6" customFormat="1" ht="15.75" x14ac:dyDescent="0.25">
      <c r="A164" s="158"/>
      <c r="B164" s="205"/>
      <c r="C164" s="209"/>
      <c r="D164" s="227"/>
      <c r="E164" s="227"/>
      <c r="F164" s="210"/>
      <c r="G164" s="212"/>
      <c r="H164" s="212"/>
      <c r="I164" s="213"/>
      <c r="J164" s="20"/>
    </row>
    <row r="165" spans="1:10" s="6" customFormat="1" x14ac:dyDescent="0.25">
      <c r="A165" s="158"/>
      <c r="B165" s="35"/>
      <c r="C165" s="35"/>
      <c r="D165" s="37"/>
      <c r="E165" s="38"/>
      <c r="F165" s="214"/>
      <c r="G165" s="15"/>
      <c r="H165" s="15"/>
      <c r="I165" s="75"/>
      <c r="J165" s="20"/>
    </row>
    <row r="166" spans="1:10" s="6" customFormat="1" x14ac:dyDescent="0.25">
      <c r="A166" s="158"/>
      <c r="B166" s="35"/>
      <c r="C166" s="69"/>
      <c r="D166" s="61"/>
      <c r="E166" s="38"/>
      <c r="F166" s="215"/>
      <c r="G166" s="15"/>
      <c r="H166" s="75"/>
      <c r="I166" s="94"/>
      <c r="J166" s="20"/>
    </row>
    <row r="167" spans="1:10" s="6" customFormat="1" x14ac:dyDescent="0.25">
      <c r="A167" s="158"/>
      <c r="B167" s="35"/>
      <c r="C167" s="69"/>
      <c r="D167" s="61"/>
      <c r="E167" s="38"/>
      <c r="F167" s="215"/>
      <c r="G167" s="15"/>
      <c r="H167" s="75"/>
      <c r="I167" s="94"/>
      <c r="J167" s="20"/>
    </row>
    <row r="168" spans="1:10" s="6" customFormat="1" x14ac:dyDescent="0.25">
      <c r="A168" s="158"/>
      <c r="B168" s="35"/>
      <c r="C168" s="69"/>
      <c r="D168" s="61"/>
      <c r="E168" s="38"/>
      <c r="F168" s="215"/>
      <c r="G168" s="15"/>
      <c r="H168" s="75"/>
      <c r="I168" s="94"/>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35"/>
      <c r="D170" s="61"/>
      <c r="E170" s="38"/>
      <c r="F170" s="215"/>
      <c r="G170" s="15"/>
      <c r="H170" s="75"/>
      <c r="I170" s="94"/>
      <c r="J170" s="20"/>
    </row>
    <row r="171" spans="1:10" s="6" customFormat="1" x14ac:dyDescent="0.25">
      <c r="A171" s="158"/>
      <c r="B171" s="35"/>
      <c r="C171" s="35"/>
      <c r="D171" s="61"/>
      <c r="E171" s="38"/>
      <c r="F171" s="215"/>
      <c r="G171" s="15"/>
      <c r="H171" s="75"/>
      <c r="I171" s="94"/>
      <c r="J171" s="20"/>
    </row>
    <row r="172" spans="1:10" s="6" customFormat="1" x14ac:dyDescent="0.25">
      <c r="A172" s="158"/>
      <c r="B172" s="35"/>
      <c r="C172" s="35"/>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37"/>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61"/>
      <c r="E182" s="38"/>
      <c r="F182" s="215"/>
      <c r="G182" s="15"/>
      <c r="H182" s="75"/>
      <c r="I182" s="94"/>
      <c r="J182" s="20"/>
    </row>
    <row r="183" spans="1:12" s="6" customFormat="1" x14ac:dyDescent="0.25">
      <c r="A183" s="158"/>
      <c r="B183" s="35"/>
      <c r="C183" s="35"/>
      <c r="D183" s="61"/>
      <c r="E183" s="38"/>
      <c r="F183" s="215"/>
      <c r="G183" s="15"/>
      <c r="H183" s="75"/>
      <c r="I183" s="94"/>
      <c r="J183" s="20"/>
    </row>
    <row r="184" spans="1:12" s="6" customFormat="1" x14ac:dyDescent="0.25">
      <c r="A184" s="158"/>
      <c r="B184" s="35"/>
      <c r="C184" s="35"/>
      <c r="D184" s="70"/>
      <c r="E184" s="38"/>
      <c r="F184" s="215"/>
      <c r="G184" s="15"/>
      <c r="H184" s="75"/>
      <c r="I184" s="94"/>
      <c r="J184" s="20"/>
    </row>
    <row r="185" spans="1:12" s="6" customFormat="1" x14ac:dyDescent="0.25">
      <c r="A185" s="158"/>
      <c r="B185" s="35"/>
      <c r="C185" s="35"/>
      <c r="D185" s="37"/>
      <c r="E185" s="38"/>
      <c r="F185" s="215"/>
      <c r="G185" s="15"/>
      <c r="H185" s="75"/>
      <c r="I185" s="94"/>
      <c r="J185" s="20"/>
    </row>
    <row r="186" spans="1:12" s="6" customFormat="1" x14ac:dyDescent="0.25">
      <c r="A186" s="158"/>
      <c r="B186" s="35"/>
      <c r="C186" s="35"/>
      <c r="D186" s="37"/>
      <c r="E186" s="38"/>
      <c r="F186" s="215"/>
      <c r="G186" s="15"/>
      <c r="H186" s="75"/>
      <c r="I186" s="94"/>
      <c r="J186" s="20"/>
    </row>
    <row r="187" spans="1:12" s="6" customFormat="1" x14ac:dyDescent="0.25">
      <c r="A187" s="158"/>
      <c r="B187" s="35"/>
      <c r="C187" s="35"/>
      <c r="D187" s="37"/>
      <c r="E187" s="38"/>
      <c r="F187" s="214"/>
      <c r="G187" s="15"/>
      <c r="H187" s="15"/>
      <c r="I187" s="75"/>
      <c r="J187" s="20"/>
    </row>
    <row r="188" spans="1:12" s="6" customFormat="1" x14ac:dyDescent="0.25">
      <c r="A188" s="158"/>
      <c r="B188" s="33"/>
      <c r="C188" s="201"/>
      <c r="D188" s="44"/>
      <c r="E188" s="92"/>
      <c r="F188" s="80"/>
      <c r="G188" s="15"/>
      <c r="H188" s="202"/>
      <c r="I188" s="94"/>
      <c r="J188" s="20"/>
    </row>
    <row r="189" spans="1:12" x14ac:dyDescent="0.25">
      <c r="A189" s="3"/>
      <c r="B189" s="33"/>
      <c r="C189" s="105"/>
      <c r="D189" s="44"/>
      <c r="E189" s="92"/>
      <c r="F189" s="80"/>
      <c r="G189" s="93"/>
      <c r="H189" s="93"/>
      <c r="I189" s="94"/>
      <c r="J189" s="20"/>
      <c r="K189" s="6"/>
      <c r="L189" s="6"/>
    </row>
    <row r="190" spans="1:12" s="3" customFormat="1" ht="15.75" x14ac:dyDescent="0.25">
      <c r="B190" s="205"/>
      <c r="C190" s="209"/>
      <c r="D190" s="227"/>
      <c r="E190" s="227"/>
      <c r="F190" s="210"/>
      <c r="G190" s="212"/>
      <c r="H190" s="212"/>
      <c r="I190" s="213"/>
      <c r="J190" s="95"/>
      <c r="K190" s="158"/>
      <c r="L190" s="158"/>
    </row>
    <row r="191" spans="1:12" x14ac:dyDescent="0.25">
      <c r="A191" s="3"/>
      <c r="B191" s="48"/>
      <c r="C191" s="48"/>
      <c r="D191" s="49"/>
      <c r="E191" s="49"/>
      <c r="F191" s="26"/>
      <c r="G191" s="15"/>
      <c r="H191" s="15"/>
      <c r="I191" s="75"/>
      <c r="J191" s="20"/>
      <c r="K191" s="6"/>
      <c r="L191" s="6"/>
    </row>
    <row r="192" spans="1:12" x14ac:dyDescent="0.25">
      <c r="A192" s="3"/>
      <c r="B192" s="35"/>
      <c r="C192" s="37"/>
      <c r="D192" s="61"/>
      <c r="E192" s="38"/>
      <c r="F192" s="215"/>
      <c r="G192" s="15"/>
      <c r="H192" s="75"/>
      <c r="I192" s="94"/>
      <c r="J192" s="95"/>
      <c r="K192" s="6"/>
      <c r="L192" s="6"/>
    </row>
    <row r="193" spans="1:12" x14ac:dyDescent="0.25">
      <c r="A193" s="3"/>
      <c r="B193" s="35"/>
      <c r="C193" s="35"/>
      <c r="D193" s="61"/>
      <c r="E193" s="38"/>
      <c r="F193" s="215"/>
      <c r="G193" s="15"/>
      <c r="H193" s="75"/>
      <c r="I193" s="94"/>
      <c r="J193" s="95"/>
      <c r="K193" s="6"/>
      <c r="L193" s="6"/>
    </row>
    <row r="194" spans="1:12" x14ac:dyDescent="0.25">
      <c r="A194" s="3"/>
      <c r="B194" s="35"/>
      <c r="C194" s="37"/>
      <c r="D194" s="61"/>
      <c r="E194" s="38"/>
      <c r="F194" s="215"/>
      <c r="G194" s="15"/>
      <c r="H194" s="75"/>
      <c r="I194" s="94"/>
      <c r="J194" s="95"/>
      <c r="K194" s="6"/>
      <c r="L194" s="6"/>
    </row>
    <row r="195" spans="1:12" x14ac:dyDescent="0.25">
      <c r="A195" s="3"/>
      <c r="B195" s="35"/>
      <c r="C195" s="35"/>
      <c r="D195" s="37"/>
      <c r="E195" s="38"/>
      <c r="F195" s="215"/>
      <c r="G195" s="15"/>
      <c r="H195" s="75"/>
      <c r="I195" s="94"/>
      <c r="J195" s="95"/>
      <c r="K195" s="6"/>
      <c r="L195" s="6"/>
    </row>
    <row r="196" spans="1:12" ht="10.5" customHeight="1" x14ac:dyDescent="0.25">
      <c r="A196" s="3"/>
      <c r="B196" s="35"/>
      <c r="C196" s="35"/>
      <c r="D196" s="37"/>
      <c r="E196" s="38"/>
      <c r="F196" s="214"/>
      <c r="G196" s="15"/>
      <c r="H196" s="15"/>
      <c r="I196" s="75"/>
      <c r="J196" s="20"/>
      <c r="K196" s="6"/>
      <c r="L196" s="6"/>
    </row>
    <row r="197" spans="1:12" s="6" customFormat="1" ht="15" customHeight="1" x14ac:dyDescent="0.25">
      <c r="A197" s="158"/>
      <c r="B197" s="33"/>
      <c r="C197" s="201"/>
      <c r="D197" s="44"/>
      <c r="E197" s="92"/>
      <c r="F197" s="80"/>
      <c r="G197" s="15"/>
      <c r="H197" s="202"/>
      <c r="I197" s="94"/>
      <c r="J197" s="20"/>
    </row>
    <row r="198" spans="1:12" x14ac:dyDescent="0.25">
      <c r="A198" s="3"/>
      <c r="B198" s="33"/>
      <c r="C198" s="105"/>
      <c r="D198" s="44"/>
      <c r="E198" s="92"/>
      <c r="F198" s="80"/>
      <c r="G198" s="93"/>
      <c r="H198" s="93"/>
      <c r="I198" s="94"/>
      <c r="J198" s="20"/>
      <c r="K198" s="6"/>
      <c r="L198" s="6"/>
    </row>
    <row r="199" spans="1:12" ht="15.75" x14ac:dyDescent="0.25">
      <c r="A199" s="3"/>
      <c r="B199" s="205"/>
      <c r="C199" s="209"/>
      <c r="D199" s="227"/>
      <c r="E199" s="227"/>
      <c r="F199" s="210"/>
      <c r="G199" s="212"/>
      <c r="H199" s="212"/>
      <c r="I199" s="213"/>
      <c r="J199" s="20"/>
      <c r="K199" s="6"/>
      <c r="L199" s="6"/>
    </row>
    <row r="200" spans="1:12" x14ac:dyDescent="0.25">
      <c r="A200" s="3"/>
      <c r="B200" s="48"/>
      <c r="C200" s="48"/>
      <c r="D200" s="53"/>
      <c r="E200" s="49"/>
      <c r="F200" s="26"/>
      <c r="G200" s="15"/>
      <c r="H200" s="15"/>
      <c r="I200" s="75"/>
      <c r="J200" s="20"/>
      <c r="K200" s="6"/>
      <c r="L200" s="6"/>
    </row>
    <row r="201" spans="1:12" s="3" customFormat="1" x14ac:dyDescent="0.25">
      <c r="B201" s="35"/>
      <c r="C201" s="35"/>
      <c r="D201" s="37"/>
      <c r="E201" s="38"/>
      <c r="F201" s="228"/>
      <c r="G201" s="15"/>
      <c r="H201" s="75"/>
      <c r="I201" s="216"/>
      <c r="J201" s="95"/>
      <c r="K201" s="158"/>
      <c r="L201" s="158"/>
    </row>
    <row r="202" spans="1:12" s="3" customFormat="1" x14ac:dyDescent="0.25">
      <c r="B202" s="35"/>
      <c r="C202" s="35"/>
      <c r="D202" s="37"/>
      <c r="E202" s="38"/>
      <c r="F202" s="228"/>
      <c r="G202" s="15"/>
      <c r="H202" s="75"/>
      <c r="I202" s="216"/>
      <c r="J202" s="95"/>
      <c r="K202" s="158"/>
      <c r="L202" s="158"/>
    </row>
    <row r="203" spans="1:12" s="3" customFormat="1" x14ac:dyDescent="0.25">
      <c r="B203" s="35"/>
      <c r="C203" s="35"/>
      <c r="D203" s="61"/>
      <c r="E203" s="38"/>
      <c r="F203" s="215"/>
      <c r="G203" s="15"/>
      <c r="H203" s="75"/>
      <c r="I203" s="216"/>
      <c r="J203" s="95"/>
      <c r="K203" s="158"/>
      <c r="L203" s="158"/>
    </row>
    <row r="204" spans="1:12" s="3" customFormat="1" x14ac:dyDescent="0.25">
      <c r="B204" s="35"/>
      <c r="C204" s="59"/>
      <c r="D204" s="37"/>
      <c r="E204" s="38"/>
      <c r="F204" s="228"/>
      <c r="G204" s="15"/>
      <c r="H204" s="75"/>
      <c r="I204" s="94"/>
      <c r="J204" s="95"/>
      <c r="K204" s="158"/>
      <c r="L204" s="158"/>
    </row>
    <row r="205" spans="1:12" s="3" customFormat="1" x14ac:dyDescent="0.25">
      <c r="B205" s="35"/>
      <c r="C205" s="35"/>
      <c r="D205" s="61"/>
      <c r="E205" s="38"/>
      <c r="F205" s="215"/>
      <c r="G205" s="15"/>
      <c r="H205" s="75"/>
      <c r="I205" s="94"/>
      <c r="J205" s="95"/>
      <c r="K205" s="158"/>
      <c r="L205" s="158"/>
    </row>
    <row r="206" spans="1:12" s="3" customFormat="1" x14ac:dyDescent="0.25">
      <c r="B206" s="35"/>
      <c r="C206" s="35"/>
      <c r="D206" s="37"/>
      <c r="E206" s="38"/>
      <c r="F206" s="215"/>
      <c r="G206" s="15"/>
      <c r="H206" s="75"/>
      <c r="I206" s="94"/>
      <c r="J206" s="95"/>
      <c r="K206" s="158"/>
      <c r="L206" s="158"/>
    </row>
    <row r="207" spans="1:12" x14ac:dyDescent="0.25">
      <c r="A207" s="3"/>
      <c r="B207" s="35"/>
      <c r="C207" s="35"/>
      <c r="D207" s="37"/>
      <c r="E207" s="38"/>
      <c r="F207" s="214"/>
      <c r="G207" s="15"/>
      <c r="H207" s="15"/>
      <c r="I207" s="75"/>
      <c r="J207" s="20"/>
      <c r="K207" s="6"/>
      <c r="L207" s="6"/>
    </row>
    <row r="208" spans="1:12" x14ac:dyDescent="0.25">
      <c r="A208" s="3"/>
      <c r="B208" s="33"/>
      <c r="C208" s="201"/>
      <c r="D208" s="44"/>
      <c r="E208" s="92"/>
      <c r="F208" s="80"/>
      <c r="G208" s="15"/>
      <c r="H208" s="202"/>
      <c r="I208" s="94"/>
      <c r="J208" s="20"/>
      <c r="K208" s="6"/>
      <c r="L208" s="6"/>
    </row>
    <row r="209" spans="1:12" x14ac:dyDescent="0.25">
      <c r="A209" s="3"/>
      <c r="B209" s="33"/>
      <c r="C209" s="105"/>
      <c r="D209" s="44"/>
      <c r="E209" s="92"/>
      <c r="F209" s="80"/>
      <c r="G209" s="93"/>
      <c r="H209" s="93"/>
      <c r="I209" s="94"/>
      <c r="J209" s="20"/>
      <c r="K209" s="6"/>
      <c r="L209" s="6"/>
    </row>
    <row r="210" spans="1:12" ht="15.75" x14ac:dyDescent="0.25">
      <c r="A210" s="3"/>
      <c r="B210" s="205"/>
      <c r="C210" s="209"/>
      <c r="D210" s="227"/>
      <c r="E210" s="227"/>
      <c r="F210" s="210"/>
      <c r="G210" s="212"/>
      <c r="H210" s="212"/>
      <c r="I210" s="213"/>
      <c r="J210" s="20"/>
      <c r="K210" s="6"/>
      <c r="L210" s="6"/>
    </row>
    <row r="211" spans="1:12" x14ac:dyDescent="0.25">
      <c r="A211" s="3"/>
      <c r="B211" s="48"/>
      <c r="C211" s="48"/>
      <c r="D211" s="53"/>
      <c r="E211" s="49"/>
      <c r="F211" s="26"/>
      <c r="G211" s="15"/>
      <c r="H211" s="15"/>
      <c r="I211" s="75"/>
      <c r="J211" s="20"/>
      <c r="K211" s="6"/>
      <c r="L211" s="6"/>
    </row>
    <row r="212" spans="1:12" x14ac:dyDescent="0.25">
      <c r="A212" s="3"/>
      <c r="B212" s="35"/>
      <c r="C212" s="35"/>
      <c r="D212" s="37"/>
      <c r="E212" s="38"/>
      <c r="F212" s="215"/>
      <c r="G212" s="15"/>
      <c r="H212" s="75"/>
      <c r="I212" s="94"/>
      <c r="J212" s="95"/>
      <c r="K212" s="6"/>
      <c r="L212" s="6"/>
    </row>
    <row r="213" spans="1:12" x14ac:dyDescent="0.25">
      <c r="A213" s="3"/>
      <c r="B213" s="35"/>
      <c r="C213" s="35"/>
      <c r="D213" s="37"/>
      <c r="E213" s="38"/>
      <c r="F213" s="215"/>
      <c r="G213" s="15"/>
      <c r="H213" s="75"/>
      <c r="I213" s="94"/>
      <c r="J213" s="95"/>
      <c r="K213" s="6"/>
      <c r="L213" s="6"/>
    </row>
    <row r="214" spans="1:12" x14ac:dyDescent="0.25">
      <c r="A214" s="3"/>
      <c r="B214" s="35"/>
      <c r="C214" s="35"/>
      <c r="D214" s="37"/>
      <c r="E214" s="38"/>
      <c r="F214" s="215"/>
      <c r="G214" s="15"/>
      <c r="H214" s="75"/>
      <c r="I214" s="94"/>
      <c r="J214" s="95"/>
      <c r="K214" s="6"/>
      <c r="L214" s="6"/>
    </row>
    <row r="215" spans="1:12" x14ac:dyDescent="0.25">
      <c r="A215" s="3"/>
      <c r="B215" s="35"/>
      <c r="C215" s="35"/>
      <c r="D215" s="37"/>
      <c r="E215" s="38"/>
      <c r="F215" s="214"/>
      <c r="G215" s="15"/>
      <c r="H215" s="15"/>
      <c r="I215" s="75"/>
      <c r="J215" s="20"/>
      <c r="K215" s="6"/>
      <c r="L215" s="6"/>
    </row>
    <row r="216" spans="1:12" x14ac:dyDescent="0.25">
      <c r="A216" s="3"/>
      <c r="B216" s="33"/>
      <c r="C216" s="201"/>
      <c r="D216" s="44"/>
      <c r="E216" s="92"/>
      <c r="F216" s="80"/>
      <c r="G216" s="15"/>
      <c r="H216" s="202"/>
      <c r="I216" s="94"/>
      <c r="J216" s="20"/>
      <c r="K216" s="6"/>
      <c r="L216" s="6"/>
    </row>
    <row r="217" spans="1:12" x14ac:dyDescent="0.25">
      <c r="A217" s="3"/>
      <c r="B217" s="33"/>
      <c r="C217" s="105"/>
      <c r="D217" s="44"/>
      <c r="E217" s="92"/>
      <c r="F217" s="80"/>
      <c r="G217" s="93"/>
      <c r="H217" s="93"/>
      <c r="I217" s="94"/>
      <c r="J217" s="20"/>
      <c r="K217" s="6"/>
      <c r="L217" s="6"/>
    </row>
    <row r="218" spans="1:12" ht="15.75" x14ac:dyDescent="0.25">
      <c r="A218" s="3"/>
      <c r="B218" s="205"/>
      <c r="C218" s="229"/>
      <c r="D218" s="227"/>
      <c r="E218" s="227"/>
      <c r="F218" s="210"/>
      <c r="G218" s="212"/>
      <c r="H218" s="212"/>
      <c r="I218" s="213"/>
      <c r="J218" s="20"/>
      <c r="K218" s="6"/>
      <c r="L218" s="6"/>
    </row>
    <row r="219" spans="1:12" x14ac:dyDescent="0.25">
      <c r="A219" s="3"/>
      <c r="B219" s="52"/>
      <c r="C219" s="52"/>
      <c r="D219" s="53"/>
      <c r="E219" s="53"/>
      <c r="F219" s="26"/>
      <c r="G219" s="15"/>
      <c r="H219" s="15"/>
      <c r="I219" s="75"/>
      <c r="J219" s="20"/>
      <c r="K219" s="6"/>
      <c r="L219" s="6"/>
    </row>
    <row r="220" spans="1:12" x14ac:dyDescent="0.25">
      <c r="A220" s="3"/>
      <c r="B220" s="35"/>
      <c r="C220" s="35"/>
      <c r="D220" s="37"/>
      <c r="E220" s="38"/>
      <c r="F220" s="215"/>
      <c r="G220" s="15"/>
      <c r="H220" s="75"/>
      <c r="I220" s="94"/>
      <c r="J220" s="95"/>
      <c r="K220" s="6"/>
      <c r="L220" s="6"/>
    </row>
    <row r="221" spans="1:12" x14ac:dyDescent="0.25">
      <c r="A221" s="3"/>
      <c r="B221" s="35"/>
      <c r="C221" s="35"/>
      <c r="D221" s="37"/>
      <c r="E221" s="38"/>
      <c r="F221" s="215"/>
      <c r="G221" s="15"/>
      <c r="H221" s="75"/>
      <c r="I221" s="94"/>
      <c r="J221" s="95"/>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4"/>
      <c r="G228" s="15"/>
      <c r="H228" s="15"/>
      <c r="I228" s="75"/>
      <c r="J228" s="20"/>
      <c r="K228" s="6"/>
      <c r="L228" s="6"/>
    </row>
    <row r="229" spans="1:12" x14ac:dyDescent="0.25">
      <c r="A229" s="3"/>
      <c r="B229" s="33"/>
      <c r="C229" s="201"/>
      <c r="D229" s="44"/>
      <c r="E229" s="92"/>
      <c r="F229" s="80"/>
      <c r="G229" s="15"/>
      <c r="H229" s="202"/>
      <c r="I229" s="94"/>
      <c r="J229" s="20"/>
      <c r="K229" s="6"/>
      <c r="L229" s="6"/>
    </row>
    <row r="230" spans="1:12" x14ac:dyDescent="0.25">
      <c r="A230" s="3"/>
      <c r="B230" s="33"/>
      <c r="C230" s="105"/>
      <c r="D230" s="44"/>
      <c r="E230" s="92"/>
      <c r="F230" s="80"/>
      <c r="G230" s="93"/>
      <c r="H230" s="93"/>
      <c r="I230" s="94"/>
      <c r="J230" s="20"/>
      <c r="K230" s="6"/>
      <c r="L230" s="6"/>
    </row>
    <row r="231" spans="1:12" ht="15.75" x14ac:dyDescent="0.25">
      <c r="A231" s="3"/>
      <c r="B231" s="205"/>
      <c r="C231" s="209"/>
      <c r="D231" s="227"/>
      <c r="E231" s="227"/>
      <c r="F231" s="210"/>
      <c r="G231" s="212"/>
      <c r="H231" s="212"/>
      <c r="I231" s="213"/>
      <c r="J231" s="20"/>
      <c r="K231" s="6"/>
      <c r="L231" s="6"/>
    </row>
    <row r="232" spans="1:12" ht="12" customHeight="1" x14ac:dyDescent="0.25">
      <c r="A232" s="3"/>
      <c r="B232" s="52"/>
      <c r="C232" s="52"/>
      <c r="D232" s="53"/>
      <c r="E232" s="53"/>
      <c r="F232" s="26"/>
      <c r="G232" s="15"/>
      <c r="H232" s="15"/>
      <c r="I232" s="75"/>
      <c r="J232" s="20"/>
      <c r="K232" s="6"/>
      <c r="L232" s="6"/>
    </row>
    <row r="233" spans="1:12" x14ac:dyDescent="0.25">
      <c r="A233" s="3"/>
      <c r="B233" s="35"/>
      <c r="C233" s="35"/>
      <c r="D233" s="37"/>
      <c r="E233" s="38"/>
      <c r="F233" s="215"/>
      <c r="G233" s="15"/>
      <c r="H233" s="75"/>
      <c r="I233" s="94"/>
      <c r="J233" s="95"/>
      <c r="K233" s="6"/>
      <c r="L233" s="6"/>
    </row>
    <row r="234" spans="1:12" x14ac:dyDescent="0.25">
      <c r="A234" s="3"/>
      <c r="B234" s="35"/>
      <c r="C234" s="35"/>
      <c r="D234" s="37"/>
      <c r="E234" s="38"/>
      <c r="F234" s="215"/>
      <c r="G234" s="15"/>
      <c r="H234" s="75"/>
      <c r="I234" s="94"/>
      <c r="J234" s="95"/>
      <c r="K234" s="6"/>
      <c r="L234" s="6"/>
    </row>
    <row r="235" spans="1:12" x14ac:dyDescent="0.25">
      <c r="A235" s="3"/>
      <c r="B235" s="35"/>
      <c r="C235" s="35"/>
      <c r="D235" s="37"/>
      <c r="E235" s="38"/>
      <c r="F235" s="215"/>
      <c r="G235" s="15"/>
      <c r="H235" s="75"/>
      <c r="I235" s="94"/>
      <c r="J235" s="95"/>
      <c r="K235" s="6"/>
      <c r="L235" s="6"/>
    </row>
    <row r="236" spans="1:12" x14ac:dyDescent="0.25">
      <c r="A236" s="3"/>
      <c r="B236" s="35"/>
      <c r="C236" s="35"/>
      <c r="D236" s="37"/>
      <c r="E236" s="38"/>
      <c r="F236" s="215"/>
      <c r="G236" s="15"/>
      <c r="H236" s="75"/>
      <c r="I236" s="94"/>
      <c r="J236" s="95"/>
      <c r="K236" s="6"/>
      <c r="L236" s="6"/>
    </row>
    <row r="237" spans="1:12" ht="9.75" customHeight="1" x14ac:dyDescent="0.25">
      <c r="A237" s="3"/>
      <c r="B237" s="35"/>
      <c r="C237" s="35"/>
      <c r="D237" s="37"/>
      <c r="E237" s="38"/>
      <c r="F237" s="214"/>
      <c r="G237" s="15"/>
      <c r="H237" s="15"/>
      <c r="I237" s="75"/>
      <c r="J237" s="20"/>
      <c r="K237" s="6"/>
      <c r="L237" s="6"/>
    </row>
    <row r="238" spans="1:12" ht="16.5" customHeight="1" x14ac:dyDescent="0.25">
      <c r="A238" s="3"/>
      <c r="B238" s="33"/>
      <c r="C238" s="201"/>
      <c r="D238" s="44"/>
      <c r="E238" s="92"/>
      <c r="F238" s="80"/>
      <c r="G238" s="15"/>
      <c r="H238" s="202"/>
      <c r="I238" s="94"/>
      <c r="J238" s="20"/>
      <c r="K238" s="6"/>
      <c r="L238" s="6"/>
    </row>
    <row r="239" spans="1:12" x14ac:dyDescent="0.25">
      <c r="A239" s="3"/>
      <c r="B239" s="33"/>
      <c r="C239" s="105"/>
      <c r="D239" s="44"/>
      <c r="E239" s="92"/>
      <c r="F239" s="80"/>
      <c r="G239" s="93"/>
      <c r="H239" s="93"/>
      <c r="I239" s="94"/>
      <c r="J239" s="95"/>
      <c r="K239" s="6"/>
      <c r="L239" s="6"/>
    </row>
    <row r="240" spans="1:12" ht="15.75" x14ac:dyDescent="0.25">
      <c r="A240" s="3"/>
      <c r="B240" s="205"/>
      <c r="C240" s="229"/>
      <c r="D240" s="227"/>
      <c r="E240" s="227"/>
      <c r="F240" s="210"/>
      <c r="G240" s="212"/>
      <c r="H240" s="212"/>
      <c r="I240" s="213"/>
      <c r="J240" s="20"/>
      <c r="K240" s="6"/>
      <c r="L240" s="6"/>
    </row>
    <row r="241" spans="1:12" x14ac:dyDescent="0.25">
      <c r="A241" s="3"/>
      <c r="B241" s="35"/>
      <c r="C241" s="35"/>
      <c r="D241" s="37"/>
      <c r="E241" s="38"/>
      <c r="F241" s="23"/>
      <c r="G241" s="15"/>
      <c r="H241" s="15"/>
      <c r="I241" s="75"/>
      <c r="J241" s="20"/>
      <c r="K241" s="6"/>
      <c r="L241" s="6"/>
    </row>
    <row r="242" spans="1:12" ht="15.75" x14ac:dyDescent="0.25">
      <c r="A242" s="3"/>
      <c r="B242" s="35"/>
      <c r="C242" s="35"/>
      <c r="D242" s="61"/>
      <c r="E242" s="38"/>
      <c r="F242" s="215"/>
      <c r="G242" s="15"/>
      <c r="H242" s="75"/>
      <c r="I242" s="94"/>
      <c r="J242" s="19"/>
      <c r="K242" s="6"/>
      <c r="L242" s="6"/>
    </row>
    <row r="243" spans="1:12" ht="15.75" x14ac:dyDescent="0.25">
      <c r="A243" s="3"/>
      <c r="B243" s="35"/>
      <c r="C243" s="35"/>
      <c r="D243" s="61"/>
      <c r="E243" s="38"/>
      <c r="F243" s="215"/>
      <c r="G243" s="15"/>
      <c r="H243" s="75"/>
      <c r="I243" s="94"/>
      <c r="J243" s="19"/>
      <c r="K243" s="6"/>
      <c r="L243" s="6"/>
    </row>
    <row r="244" spans="1:12" ht="15.75" x14ac:dyDescent="0.25">
      <c r="A244" s="3"/>
      <c r="B244" s="35"/>
      <c r="C244" s="35"/>
      <c r="D244" s="61"/>
      <c r="E244" s="38"/>
      <c r="F244" s="215"/>
      <c r="G244" s="15"/>
      <c r="H244" s="75"/>
      <c r="I244" s="94"/>
      <c r="J244" s="19"/>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37"/>
      <c r="E248" s="38"/>
      <c r="F248" s="215"/>
      <c r="G248" s="15"/>
      <c r="H248" s="75"/>
      <c r="I248" s="94"/>
      <c r="J248" s="19"/>
      <c r="K248" s="6"/>
      <c r="L248" s="6"/>
    </row>
    <row r="249" spans="1:12" ht="15.75" x14ac:dyDescent="0.25">
      <c r="A249" s="3"/>
      <c r="B249" s="35"/>
      <c r="C249" s="35"/>
      <c r="D249" s="37"/>
      <c r="E249" s="38"/>
      <c r="F249" s="214"/>
      <c r="G249" s="15"/>
      <c r="H249" s="15"/>
      <c r="I249" s="75"/>
      <c r="J249" s="19"/>
      <c r="K249" s="6"/>
      <c r="L249" s="6"/>
    </row>
    <row r="250" spans="1:12" x14ac:dyDescent="0.25">
      <c r="A250" s="3"/>
      <c r="B250" s="33"/>
      <c r="C250" s="201"/>
      <c r="D250" s="44"/>
      <c r="E250" s="92"/>
      <c r="F250" s="80"/>
      <c r="G250" s="15"/>
      <c r="H250" s="202"/>
      <c r="I250" s="94"/>
      <c r="J250" s="20"/>
      <c r="K250" s="6"/>
      <c r="L250" s="6"/>
    </row>
    <row r="251" spans="1:12" x14ac:dyDescent="0.25">
      <c r="A251" s="3"/>
      <c r="B251" s="33"/>
      <c r="C251" s="201"/>
      <c r="D251" s="44"/>
      <c r="E251" s="92"/>
      <c r="F251" s="80"/>
      <c r="G251" s="15"/>
      <c r="H251" s="202"/>
      <c r="I251" s="94"/>
      <c r="J251" s="95"/>
      <c r="K251" s="6"/>
      <c r="L251" s="6"/>
    </row>
    <row r="252" spans="1:12" ht="15.75" x14ac:dyDescent="0.25">
      <c r="A252" s="3"/>
      <c r="B252" s="205"/>
      <c r="C252" s="229"/>
      <c r="D252" s="227"/>
      <c r="E252" s="227"/>
      <c r="F252" s="210"/>
      <c r="G252" s="212"/>
      <c r="H252" s="212"/>
      <c r="I252" s="213"/>
      <c r="J252" s="20"/>
      <c r="K252" s="6"/>
      <c r="L252" s="6"/>
    </row>
    <row r="253" spans="1:12" x14ac:dyDescent="0.25">
      <c r="A253" s="3"/>
      <c r="B253" s="35"/>
      <c r="C253" s="35"/>
      <c r="D253" s="37"/>
      <c r="E253" s="38"/>
      <c r="F253" s="23"/>
      <c r="G253" s="15"/>
      <c r="H253" s="15"/>
      <c r="I253" s="75"/>
      <c r="J253" s="20"/>
      <c r="K253" s="6"/>
      <c r="L253" s="6"/>
    </row>
    <row r="254" spans="1:12" ht="15.75" x14ac:dyDescent="0.25">
      <c r="A254" s="3"/>
      <c r="B254" s="35"/>
      <c r="C254" s="35"/>
      <c r="D254" s="61"/>
      <c r="E254" s="38"/>
      <c r="F254" s="215"/>
      <c r="G254" s="15"/>
      <c r="H254" s="75"/>
      <c r="I254" s="94"/>
      <c r="J254" s="19"/>
      <c r="K254" s="6"/>
      <c r="L254" s="6"/>
    </row>
    <row r="255" spans="1:12" ht="15.75" x14ac:dyDescent="0.25">
      <c r="A255" s="3"/>
      <c r="B255" s="35"/>
      <c r="C255" s="35"/>
      <c r="D255" s="61"/>
      <c r="E255" s="38"/>
      <c r="F255" s="215"/>
      <c r="G255" s="15"/>
      <c r="H255" s="75"/>
      <c r="I255" s="94"/>
      <c r="J255" s="19"/>
      <c r="K255" s="6"/>
      <c r="L255" s="6"/>
    </row>
    <row r="256" spans="1:12" ht="15.75" x14ac:dyDescent="0.25">
      <c r="A256" s="3"/>
      <c r="B256" s="35"/>
      <c r="C256" s="35"/>
      <c r="D256" s="61"/>
      <c r="E256" s="38"/>
      <c r="F256" s="215"/>
      <c r="G256" s="15"/>
      <c r="H256" s="75"/>
      <c r="I256" s="94"/>
      <c r="J256" s="19"/>
      <c r="K256" s="6"/>
      <c r="L256" s="6"/>
    </row>
    <row r="257" spans="1:12" ht="15.75" x14ac:dyDescent="0.25">
      <c r="A257" s="3"/>
      <c r="B257" s="35"/>
      <c r="C257" s="35"/>
      <c r="D257" s="37"/>
      <c r="E257" s="38"/>
      <c r="F257" s="215"/>
      <c r="G257" s="15"/>
      <c r="H257" s="75"/>
      <c r="I257" s="94"/>
      <c r="J257" s="19"/>
      <c r="K257" s="6"/>
      <c r="L257" s="6"/>
    </row>
    <row r="258" spans="1:12" ht="15.75" x14ac:dyDescent="0.25">
      <c r="A258" s="3"/>
      <c r="B258" s="35"/>
      <c r="C258" s="35"/>
      <c r="D258" s="37"/>
      <c r="E258" s="38"/>
      <c r="F258" s="214"/>
      <c r="G258" s="15"/>
      <c r="H258" s="15"/>
      <c r="I258" s="75"/>
      <c r="J258" s="19"/>
      <c r="K258" s="6"/>
      <c r="L258" s="6"/>
    </row>
    <row r="259" spans="1:12" x14ac:dyDescent="0.25">
      <c r="A259" s="3"/>
      <c r="B259" s="33"/>
      <c r="C259" s="201"/>
      <c r="D259" s="44"/>
      <c r="E259" s="92"/>
      <c r="F259" s="80"/>
      <c r="G259" s="15"/>
      <c r="H259" s="202"/>
      <c r="I259" s="94"/>
      <c r="J259" s="20"/>
      <c r="K259" s="6"/>
      <c r="L259" s="6"/>
    </row>
    <row r="260" spans="1:12" x14ac:dyDescent="0.25">
      <c r="A260" s="3"/>
      <c r="B260" s="230"/>
      <c r="C260" s="230"/>
      <c r="D260" s="231"/>
      <c r="E260" s="230"/>
      <c r="F260" s="80"/>
      <c r="G260" s="81"/>
      <c r="H260" s="208"/>
      <c r="I260" s="208"/>
      <c r="J260" s="20"/>
      <c r="K260" s="6"/>
      <c r="L260" s="6"/>
    </row>
    <row r="261" spans="1:12" ht="15.75" x14ac:dyDescent="0.25">
      <c r="A261" s="3"/>
      <c r="B261" s="205"/>
      <c r="C261" s="229"/>
      <c r="D261" s="227"/>
      <c r="E261" s="227"/>
      <c r="F261" s="210"/>
      <c r="G261" s="212"/>
      <c r="H261" s="212"/>
      <c r="I261" s="213"/>
      <c r="J261" s="20"/>
      <c r="K261" s="6"/>
      <c r="L261" s="6"/>
    </row>
    <row r="262" spans="1:12" x14ac:dyDescent="0.25">
      <c r="A262" s="3"/>
      <c r="B262" s="35"/>
      <c r="C262" s="35"/>
      <c r="D262" s="37"/>
      <c r="E262" s="38"/>
      <c r="F262" s="23"/>
      <c r="G262" s="15"/>
      <c r="H262" s="15"/>
      <c r="I262" s="75"/>
      <c r="J262" s="20"/>
      <c r="K262" s="6"/>
      <c r="L262" s="6"/>
    </row>
    <row r="263" spans="1:12" x14ac:dyDescent="0.25">
      <c r="A263" s="3"/>
      <c r="B263" s="35"/>
      <c r="C263" s="35"/>
      <c r="D263" s="61"/>
      <c r="E263" s="38"/>
      <c r="F263" s="215"/>
      <c r="G263" s="15"/>
      <c r="H263" s="75"/>
      <c r="I263" s="94"/>
      <c r="J263" s="14"/>
      <c r="K263" s="6"/>
      <c r="L263" s="6"/>
    </row>
    <row r="264" spans="1:12" x14ac:dyDescent="0.25">
      <c r="A264" s="3"/>
      <c r="B264" s="35"/>
      <c r="C264" s="35"/>
      <c r="D264" s="61"/>
      <c r="E264" s="38"/>
      <c r="F264" s="215"/>
      <c r="G264" s="15"/>
      <c r="H264" s="75"/>
      <c r="I264" s="94"/>
      <c r="J264" s="14"/>
    </row>
    <row r="265" spans="1:12" x14ac:dyDescent="0.25">
      <c r="A265" s="3"/>
      <c r="B265" s="35"/>
      <c r="C265" s="35"/>
      <c r="D265" s="61"/>
      <c r="E265" s="38"/>
      <c r="F265" s="215"/>
      <c r="G265" s="15"/>
      <c r="H265" s="75"/>
      <c r="I265" s="94"/>
      <c r="J265" s="14"/>
    </row>
    <row r="266" spans="1:12" x14ac:dyDescent="0.25">
      <c r="A266" s="3"/>
      <c r="B266" s="35"/>
      <c r="C266" s="35"/>
      <c r="D266" s="37"/>
      <c r="E266" s="38"/>
      <c r="F266" s="215"/>
      <c r="G266" s="15"/>
      <c r="H266" s="75"/>
      <c r="I266" s="94"/>
      <c r="J266" s="14"/>
    </row>
    <row r="267" spans="1:12" x14ac:dyDescent="0.25">
      <c r="A267" s="3"/>
      <c r="B267" s="35"/>
      <c r="C267" s="35"/>
      <c r="D267" s="37"/>
      <c r="E267" s="38"/>
      <c r="F267" s="214"/>
      <c r="G267" s="15"/>
      <c r="H267" s="15"/>
      <c r="I267" s="75"/>
      <c r="J267" s="14"/>
    </row>
    <row r="268" spans="1:12" x14ac:dyDescent="0.25">
      <c r="A268" s="3"/>
      <c r="B268" s="33"/>
      <c r="C268" s="201"/>
      <c r="D268" s="44"/>
      <c r="E268" s="92"/>
      <c r="F268" s="80"/>
      <c r="G268" s="15"/>
      <c r="H268" s="202"/>
      <c r="I268" s="94"/>
      <c r="J268" s="14"/>
    </row>
    <row r="269" spans="1:12" x14ac:dyDescent="0.25">
      <c r="A269" s="3"/>
      <c r="B269" s="232"/>
      <c r="C269" s="232"/>
      <c r="D269" s="233"/>
      <c r="E269" s="232"/>
      <c r="F269" s="234"/>
      <c r="G269" s="235"/>
      <c r="H269" s="236"/>
      <c r="I269" s="236"/>
      <c r="J269" s="14"/>
    </row>
    <row r="270" spans="1:12" ht="15.75" x14ac:dyDescent="0.25">
      <c r="A270" s="3"/>
      <c r="B270" s="205"/>
      <c r="C270" s="229"/>
      <c r="D270" s="227"/>
      <c r="E270" s="227"/>
      <c r="F270" s="210"/>
      <c r="G270" s="212"/>
      <c r="H270" s="212"/>
      <c r="I270" s="213"/>
      <c r="J270" s="20"/>
    </row>
    <row r="271" spans="1:12" x14ac:dyDescent="0.25">
      <c r="A271" s="3"/>
      <c r="B271" s="35"/>
      <c r="C271" s="35"/>
      <c r="D271" s="37"/>
      <c r="E271" s="38"/>
      <c r="F271" s="23"/>
      <c r="G271" s="15"/>
      <c r="H271" s="15"/>
      <c r="I271" s="75"/>
      <c r="J271" s="20"/>
    </row>
    <row r="272" spans="1:12" x14ac:dyDescent="0.25">
      <c r="A272" s="3"/>
      <c r="B272" s="35"/>
      <c r="C272" s="35"/>
      <c r="D272" s="61"/>
      <c r="E272" s="38"/>
      <c r="F272" s="215"/>
      <c r="G272" s="15"/>
      <c r="H272" s="75"/>
      <c r="I272" s="94"/>
      <c r="J272" s="20"/>
    </row>
    <row r="273" spans="1:10" x14ac:dyDescent="0.25">
      <c r="A273" s="3"/>
      <c r="B273" s="35"/>
      <c r="C273" s="35"/>
      <c r="D273" s="61"/>
      <c r="E273" s="38"/>
      <c r="F273" s="215"/>
      <c r="G273" s="15"/>
      <c r="H273" s="75"/>
      <c r="I273" s="94"/>
      <c r="J273" s="20"/>
    </row>
    <row r="274" spans="1:10" x14ac:dyDescent="0.25">
      <c r="A274" s="3"/>
      <c r="B274" s="35"/>
      <c r="C274" s="35"/>
      <c r="D274" s="61"/>
      <c r="E274" s="38"/>
      <c r="F274" s="215"/>
      <c r="G274" s="15"/>
      <c r="H274" s="75"/>
      <c r="I274" s="94"/>
      <c r="J274" s="14"/>
    </row>
    <row r="275" spans="1:10" x14ac:dyDescent="0.25">
      <c r="A275" s="3"/>
      <c r="B275" s="35"/>
      <c r="C275" s="35"/>
      <c r="D275" s="37"/>
      <c r="E275" s="38"/>
      <c r="F275" s="215"/>
      <c r="G275" s="15"/>
      <c r="H275" s="75"/>
      <c r="I275" s="94"/>
      <c r="J275" s="14"/>
    </row>
    <row r="276" spans="1:10" x14ac:dyDescent="0.25">
      <c r="A276" s="3"/>
      <c r="B276" s="35"/>
      <c r="C276" s="35"/>
      <c r="D276" s="37"/>
      <c r="E276" s="38"/>
      <c r="F276" s="214"/>
      <c r="G276" s="15"/>
      <c r="H276" s="15"/>
      <c r="I276" s="75"/>
      <c r="J276" s="14"/>
    </row>
    <row r="277" spans="1:10" x14ac:dyDescent="0.25">
      <c r="A277" s="3"/>
      <c r="B277" s="33"/>
      <c r="C277" s="201"/>
      <c r="D277" s="44"/>
      <c r="E277" s="92"/>
      <c r="F277" s="80"/>
      <c r="G277" s="15"/>
      <c r="H277" s="202"/>
      <c r="I277" s="94"/>
      <c r="J277" s="14"/>
    </row>
    <row r="278" spans="1:10" x14ac:dyDescent="0.25">
      <c r="A278" s="3"/>
      <c r="B278" s="232"/>
      <c r="C278" s="232"/>
      <c r="D278" s="233"/>
      <c r="E278" s="232"/>
      <c r="F278" s="237"/>
      <c r="G278" s="238"/>
      <c r="H278" s="239"/>
      <c r="I278" s="239"/>
    </row>
    <row r="279" spans="1:10" ht="15.75" x14ac:dyDescent="0.25">
      <c r="A279" s="3"/>
      <c r="B279" s="205"/>
      <c r="C279" s="229"/>
      <c r="D279" s="227"/>
      <c r="E279" s="227"/>
      <c r="F279" s="210"/>
      <c r="G279" s="212"/>
      <c r="H279" s="212"/>
      <c r="I279" s="213"/>
    </row>
    <row r="280" spans="1:10" x14ac:dyDescent="0.25">
      <c r="A280" s="3"/>
      <c r="B280" s="35"/>
      <c r="C280" s="35"/>
      <c r="D280" s="37"/>
      <c r="E280" s="38"/>
      <c r="F280" s="23"/>
      <c r="G280" s="15"/>
      <c r="H280" s="15"/>
      <c r="I280" s="75"/>
    </row>
    <row r="281" spans="1:10" x14ac:dyDescent="0.25">
      <c r="A281" s="3"/>
      <c r="B281" s="35"/>
      <c r="C281" s="35"/>
      <c r="D281" s="70"/>
      <c r="E281" s="38"/>
      <c r="F281" s="215"/>
      <c r="G281" s="15"/>
      <c r="H281" s="75"/>
      <c r="I281" s="94"/>
    </row>
    <row r="282" spans="1:10" x14ac:dyDescent="0.25">
      <c r="A282" s="3"/>
      <c r="B282" s="35"/>
      <c r="C282" s="35"/>
      <c r="D282" s="70"/>
      <c r="E282" s="38"/>
      <c r="F282" s="215"/>
      <c r="G282" s="15"/>
      <c r="H282" s="75"/>
      <c r="I282" s="94"/>
    </row>
    <row r="283" spans="1:10" x14ac:dyDescent="0.25">
      <c r="A283" s="3"/>
      <c r="B283" s="35"/>
      <c r="C283" s="35"/>
      <c r="D283" s="70"/>
      <c r="E283" s="38"/>
      <c r="F283" s="215"/>
      <c r="G283" s="15"/>
      <c r="H283" s="75"/>
      <c r="I283" s="94"/>
    </row>
    <row r="284" spans="1:10" x14ac:dyDescent="0.25">
      <c r="A284" s="3"/>
      <c r="B284" s="35"/>
      <c r="C284" s="35"/>
      <c r="D284" s="61"/>
      <c r="E284" s="38"/>
      <c r="F284" s="215"/>
      <c r="G284" s="15"/>
      <c r="H284" s="75"/>
      <c r="I284" s="94"/>
    </row>
    <row r="285" spans="1:10" x14ac:dyDescent="0.25">
      <c r="A285" s="3"/>
      <c r="B285" s="35"/>
      <c r="C285" s="35"/>
      <c r="D285" s="61"/>
      <c r="E285" s="38"/>
      <c r="F285" s="215"/>
      <c r="G285" s="15"/>
      <c r="H285" s="75"/>
      <c r="I285" s="94"/>
    </row>
    <row r="286" spans="1:10" x14ac:dyDescent="0.25">
      <c r="A286" s="3"/>
      <c r="B286" s="35"/>
      <c r="C286" s="35"/>
      <c r="D286" s="61"/>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37"/>
      <c r="E296" s="38"/>
      <c r="F296" s="215"/>
      <c r="G296" s="15"/>
      <c r="H296" s="75"/>
      <c r="I296" s="94"/>
    </row>
    <row r="297" spans="1:9" x14ac:dyDescent="0.25">
      <c r="A297" s="3"/>
      <c r="B297" s="35"/>
      <c r="C297" s="35"/>
      <c r="D297" s="37"/>
      <c r="E297" s="38"/>
      <c r="F297" s="214"/>
      <c r="G297" s="15"/>
      <c r="H297" s="15"/>
      <c r="I297" s="75"/>
    </row>
    <row r="298" spans="1:9" x14ac:dyDescent="0.25">
      <c r="A298" s="3"/>
      <c r="B298" s="33"/>
      <c r="C298" s="201"/>
      <c r="D298" s="44"/>
      <c r="E298" s="92"/>
      <c r="F298" s="80"/>
      <c r="G298" s="15"/>
      <c r="H298" s="202"/>
      <c r="I298" s="94"/>
    </row>
    <row r="299" spans="1:9" x14ac:dyDescent="0.25">
      <c r="A299" s="3"/>
      <c r="B299" s="232"/>
      <c r="C299" s="232"/>
      <c r="D299" s="233"/>
      <c r="E299" s="232"/>
      <c r="F299" s="237"/>
      <c r="G299" s="238"/>
      <c r="H299" s="239"/>
      <c r="I299" s="239"/>
    </row>
    <row r="300" spans="1:9" ht="15.75" x14ac:dyDescent="0.25">
      <c r="A300" s="3"/>
      <c r="B300" s="205"/>
      <c r="C300" s="229"/>
      <c r="D300" s="227"/>
      <c r="E300" s="227"/>
      <c r="F300" s="210"/>
      <c r="G300" s="212"/>
      <c r="H300" s="212"/>
      <c r="I300" s="213"/>
    </row>
    <row r="301" spans="1:9" x14ac:dyDescent="0.25">
      <c r="A301" s="3"/>
      <c r="B301" s="35"/>
      <c r="C301" s="35"/>
      <c r="D301" s="37"/>
      <c r="E301" s="38"/>
      <c r="F301" s="23"/>
      <c r="G301" s="15"/>
      <c r="H301" s="15"/>
      <c r="I301" s="75"/>
    </row>
    <row r="302" spans="1:9" x14ac:dyDescent="0.25">
      <c r="A302" s="3"/>
      <c r="B302" s="35"/>
      <c r="C302" s="35"/>
      <c r="D302" s="61"/>
      <c r="E302" s="38"/>
      <c r="F302" s="215"/>
      <c r="G302" s="15"/>
      <c r="H302" s="75"/>
      <c r="I302" s="94"/>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37"/>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37"/>
      <c r="E313" s="38"/>
      <c r="F313" s="214"/>
      <c r="G313" s="15"/>
      <c r="H313" s="15"/>
      <c r="I313" s="75"/>
    </row>
    <row r="314" spans="1:9" x14ac:dyDescent="0.25">
      <c r="A314" s="3"/>
      <c r="B314" s="33"/>
      <c r="C314" s="201"/>
      <c r="D314" s="44"/>
      <c r="E314" s="92"/>
      <c r="F314" s="80"/>
      <c r="G314" s="15"/>
      <c r="H314" s="202"/>
      <c r="I314" s="94"/>
    </row>
    <row r="315" spans="1:9" x14ac:dyDescent="0.25">
      <c r="A315" s="3"/>
      <c r="B315" s="232"/>
      <c r="C315" s="232"/>
      <c r="D315" s="233"/>
      <c r="E315" s="232"/>
      <c r="F315" s="237"/>
      <c r="G315" s="238"/>
      <c r="H315" s="239"/>
      <c r="I315" s="239"/>
    </row>
    <row r="316" spans="1:9" ht="15.75" x14ac:dyDescent="0.25">
      <c r="A316" s="3"/>
      <c r="B316" s="205"/>
      <c r="C316" s="229"/>
      <c r="D316" s="227"/>
      <c r="E316" s="227"/>
      <c r="F316" s="210"/>
      <c r="G316" s="212"/>
      <c r="H316" s="212"/>
      <c r="I316" s="213"/>
    </row>
    <row r="317" spans="1:9" x14ac:dyDescent="0.25">
      <c r="A317" s="3"/>
      <c r="B317" s="35"/>
      <c r="C317" s="35"/>
      <c r="D317" s="37"/>
      <c r="E317" s="38"/>
      <c r="F317" s="23"/>
      <c r="G317" s="15"/>
      <c r="H317" s="15"/>
      <c r="I317" s="75"/>
    </row>
    <row r="318" spans="1:9" x14ac:dyDescent="0.25">
      <c r="A318" s="3"/>
      <c r="B318" s="35"/>
      <c r="C318" s="35"/>
      <c r="D318" s="61"/>
      <c r="E318" s="38"/>
      <c r="F318" s="215"/>
      <c r="G318" s="15"/>
      <c r="H318" s="75"/>
      <c r="I318" s="94"/>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c r="J389" s="95"/>
    </row>
    <row r="390" spans="1:10" x14ac:dyDescent="0.25">
      <c r="A390" s="3"/>
      <c r="B390" s="35"/>
      <c r="C390" s="35"/>
      <c r="D390" s="37"/>
      <c r="E390" s="38"/>
      <c r="F390" s="214"/>
      <c r="G390" s="15"/>
      <c r="H390" s="15"/>
      <c r="I390" s="75"/>
    </row>
    <row r="391" spans="1:10" x14ac:dyDescent="0.25">
      <c r="A391" s="3"/>
      <c r="B391" s="33"/>
      <c r="C391" s="201"/>
      <c r="D391" s="44"/>
      <c r="E391" s="92"/>
      <c r="F391" s="80"/>
      <c r="G391" s="15"/>
      <c r="H391" s="202"/>
      <c r="I391" s="94"/>
    </row>
    <row r="392" spans="1:10" x14ac:dyDescent="0.25">
      <c r="A392" s="3"/>
      <c r="B392" s="232"/>
      <c r="C392" s="232"/>
      <c r="D392" s="233"/>
      <c r="E392" s="232"/>
      <c r="F392" s="237"/>
      <c r="G392" s="238"/>
      <c r="H392" s="239"/>
      <c r="I392" s="239"/>
    </row>
  </sheetData>
  <mergeCells count="6">
    <mergeCell ref="D7:F7"/>
    <mergeCell ref="D2:I2"/>
    <mergeCell ref="D3:F3"/>
    <mergeCell ref="D4:F4"/>
    <mergeCell ref="D5:F5"/>
    <mergeCell ref="D6:F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5"/>
  <sheetViews>
    <sheetView workbookViewId="0">
      <selection activeCell="C16" sqref="C16"/>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s="7" customFormat="1" ht="15.75" x14ac:dyDescent="0.25">
      <c r="B10" s="200" t="s">
        <v>41</v>
      </c>
      <c r="C10" s="110"/>
      <c r="D10" s="82" t="s">
        <v>12</v>
      </c>
      <c r="E10" s="83" t="s">
        <v>0</v>
      </c>
      <c r="F10" s="82" t="s">
        <v>42</v>
      </c>
      <c r="G10" s="84" t="s">
        <v>1</v>
      </c>
      <c r="H10" s="84" t="s">
        <v>13</v>
      </c>
      <c r="I10" s="85"/>
      <c r="J10" s="163"/>
      <c r="K10" s="164"/>
      <c r="L10" s="164"/>
    </row>
    <row r="11" spans="2:12" ht="12" customHeight="1" x14ac:dyDescent="0.25">
      <c r="B11" s="34"/>
      <c r="C11" s="35"/>
      <c r="D11" s="37"/>
      <c r="E11" s="45"/>
      <c r="F11" s="17"/>
      <c r="G11" s="15"/>
      <c r="H11" s="15"/>
      <c r="I11" s="165"/>
      <c r="J11" s="20"/>
      <c r="K11" s="6"/>
      <c r="L11" s="6"/>
    </row>
    <row r="12" spans="2:12" s="3" customFormat="1" ht="14.25" x14ac:dyDescent="0.25">
      <c r="B12" s="272" t="s">
        <v>167</v>
      </c>
      <c r="C12" s="35"/>
      <c r="D12" s="61"/>
      <c r="E12" s="38"/>
      <c r="F12" s="60"/>
      <c r="G12" s="15">
        <f t="shared" ref="G12:G20" si="0">($D12*F12)</f>
        <v>0</v>
      </c>
      <c r="H12" s="75" t="e">
        <f>(G12/'Cover Sheet'!H$3)</f>
        <v>#DIV/0!</v>
      </c>
      <c r="I12" s="166"/>
      <c r="J12" s="95"/>
      <c r="K12" s="158"/>
      <c r="L12" s="158"/>
    </row>
    <row r="13" spans="2:12" s="3" customFormat="1" ht="14.25" x14ac:dyDescent="0.25">
      <c r="B13" s="272" t="s">
        <v>168</v>
      </c>
      <c r="C13" s="35"/>
      <c r="D13" s="61"/>
      <c r="E13" s="38"/>
      <c r="F13" s="60"/>
      <c r="G13" s="15">
        <f t="shared" si="0"/>
        <v>0</v>
      </c>
      <c r="H13" s="75" t="e">
        <f>(G13/'Cover Sheet'!H$3)</f>
        <v>#DIV/0!</v>
      </c>
      <c r="I13" s="166"/>
      <c r="J13" s="95"/>
      <c r="K13" s="158"/>
      <c r="L13" s="158"/>
    </row>
    <row r="14" spans="2:12" s="3" customFormat="1" ht="28.5" x14ac:dyDescent="0.25">
      <c r="B14" s="272" t="s">
        <v>169</v>
      </c>
      <c r="C14" s="35"/>
      <c r="D14" s="37"/>
      <c r="E14" s="38"/>
      <c r="F14" s="60"/>
      <c r="G14" s="15">
        <f t="shared" si="0"/>
        <v>0</v>
      </c>
      <c r="H14" s="75" t="e">
        <f>(G14/'Cover Sheet'!H$3)</f>
        <v>#DIV/0!</v>
      </c>
      <c r="I14" s="166"/>
      <c r="J14" s="95"/>
      <c r="K14" s="158"/>
      <c r="L14" s="158"/>
    </row>
    <row r="15" spans="2:12" s="3" customFormat="1" ht="28.5" x14ac:dyDescent="0.25">
      <c r="B15" s="272" t="s">
        <v>170</v>
      </c>
      <c r="C15" s="35"/>
      <c r="D15" s="37"/>
      <c r="E15" s="38"/>
      <c r="F15" s="60"/>
      <c r="G15" s="15">
        <f t="shared" si="0"/>
        <v>0</v>
      </c>
      <c r="H15" s="75" t="e">
        <f>(G15/'Cover Sheet'!H$3)</f>
        <v>#DIV/0!</v>
      </c>
      <c r="I15" s="166"/>
      <c r="J15" s="95"/>
      <c r="K15" s="158"/>
      <c r="L15" s="158"/>
    </row>
    <row r="16" spans="2:12" s="3" customFormat="1" ht="28.5" x14ac:dyDescent="0.25">
      <c r="B16" s="272" t="s">
        <v>171</v>
      </c>
      <c r="C16" s="35"/>
      <c r="D16" s="37"/>
      <c r="E16" s="38"/>
      <c r="F16" s="60"/>
      <c r="G16" s="15">
        <f t="shared" si="0"/>
        <v>0</v>
      </c>
      <c r="H16" s="75" t="e">
        <f>(G16/'Cover Sheet'!H$3)</f>
        <v>#DIV/0!</v>
      </c>
      <c r="I16" s="166"/>
      <c r="J16" s="95"/>
      <c r="K16" s="158"/>
      <c r="L16" s="158"/>
    </row>
    <row r="17" spans="1:12" s="3" customFormat="1" ht="14.25" x14ac:dyDescent="0.25">
      <c r="B17" s="272" t="s">
        <v>305</v>
      </c>
      <c r="C17" s="35"/>
      <c r="D17" s="37"/>
      <c r="E17" s="38"/>
      <c r="F17" s="60"/>
      <c r="G17" s="15">
        <f t="shared" si="0"/>
        <v>0</v>
      </c>
      <c r="H17" s="75" t="e">
        <f>(G17/'Cover Sheet'!H$3)</f>
        <v>#DIV/0!</v>
      </c>
      <c r="I17" s="166"/>
      <c r="J17" s="95"/>
      <c r="K17" s="158"/>
      <c r="L17" s="158"/>
    </row>
    <row r="18" spans="1:12" s="3" customFormat="1" ht="14.25" x14ac:dyDescent="0.25">
      <c r="B18" s="272" t="s">
        <v>304</v>
      </c>
      <c r="C18" s="35"/>
      <c r="D18" s="61"/>
      <c r="E18" s="38"/>
      <c r="F18" s="60"/>
      <c r="G18" s="15">
        <f t="shared" si="0"/>
        <v>0</v>
      </c>
      <c r="H18" s="75" t="e">
        <f>(G18/'Cover Sheet'!H$3)</f>
        <v>#DIV/0!</v>
      </c>
      <c r="I18" s="166"/>
      <c r="J18" s="95"/>
      <c r="K18" s="158"/>
      <c r="L18" s="158"/>
    </row>
    <row r="19" spans="1:12" s="3" customFormat="1" ht="14.25" x14ac:dyDescent="0.25">
      <c r="B19" s="272" t="s">
        <v>303</v>
      </c>
      <c r="C19" s="35"/>
      <c r="D19" s="37"/>
      <c r="E19" s="38"/>
      <c r="F19" s="60"/>
      <c r="G19" s="15">
        <f t="shared" si="0"/>
        <v>0</v>
      </c>
      <c r="H19" s="75" t="e">
        <f>(G19/'Cover Sheet'!H$3)</f>
        <v>#DIV/0!</v>
      </c>
      <c r="I19" s="166"/>
      <c r="J19" s="95"/>
      <c r="K19" s="158"/>
      <c r="L19" s="158"/>
    </row>
    <row r="20" spans="1:12" s="3" customFormat="1" ht="14.25" x14ac:dyDescent="0.25">
      <c r="B20" s="272" t="s">
        <v>172</v>
      </c>
      <c r="C20" s="35"/>
      <c r="D20" s="37"/>
      <c r="E20" s="38"/>
      <c r="F20" s="60"/>
      <c r="G20" s="15">
        <f t="shared" si="0"/>
        <v>0</v>
      </c>
      <c r="H20" s="75" t="e">
        <f>(G20/'Cover Sheet'!H$3)</f>
        <v>#DIV/0!</v>
      </c>
      <c r="I20" s="166"/>
      <c r="J20" s="95"/>
      <c r="K20" s="158"/>
      <c r="L20" s="158"/>
    </row>
    <row r="21" spans="1:12" ht="6" customHeight="1" x14ac:dyDescent="0.25">
      <c r="B21" s="34"/>
      <c r="C21" s="35"/>
      <c r="D21" s="37"/>
      <c r="E21" s="38"/>
      <c r="F21" s="17"/>
      <c r="G21" s="15"/>
      <c r="H21" s="15"/>
      <c r="I21" s="165"/>
      <c r="J21" s="20"/>
      <c r="K21" s="6"/>
      <c r="L21" s="6"/>
    </row>
    <row r="22" spans="1:12" s="3" customFormat="1" ht="14.25" thickBot="1" x14ac:dyDescent="0.3">
      <c r="B22" s="107"/>
      <c r="C22" s="108" t="str">
        <f>+B10</f>
        <v>B30 - ROOFING</v>
      </c>
      <c r="D22" s="86"/>
      <c r="E22" s="87"/>
      <c r="F22" s="88"/>
      <c r="G22" s="89">
        <f>SUM(G11:G21)</f>
        <v>0</v>
      </c>
      <c r="H22" s="90" t="e">
        <f>SUM(H11:H21)</f>
        <v>#DIV/0!</v>
      </c>
      <c r="I22" s="91"/>
      <c r="J22" s="20"/>
      <c r="K22" s="158"/>
      <c r="L22" s="158"/>
    </row>
    <row r="23" spans="1:12" ht="15.75" customHeight="1" x14ac:dyDescent="0.25">
      <c r="A23" s="3"/>
      <c r="B23" s="207"/>
      <c r="C23" s="48"/>
      <c r="D23" s="123"/>
      <c r="E23" s="48"/>
      <c r="F23" s="23"/>
      <c r="G23" s="149"/>
      <c r="H23" s="75"/>
      <c r="I23" s="94"/>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x14ac:dyDescent="0.25">
      <c r="A27" s="3"/>
      <c r="B27" s="2"/>
      <c r="C27" s="48"/>
      <c r="D27" s="123"/>
      <c r="E27" s="48"/>
      <c r="F27" s="23"/>
      <c r="G27" s="149"/>
      <c r="H27" s="75"/>
      <c r="I27" s="94"/>
      <c r="J27" s="20"/>
      <c r="K27" s="6"/>
      <c r="L27" s="6"/>
    </row>
    <row r="28" spans="1:12" x14ac:dyDescent="0.25">
      <c r="A28" s="3"/>
      <c r="B28" s="2"/>
      <c r="C28" s="48"/>
      <c r="D28" s="123"/>
      <c r="E28" s="48"/>
      <c r="F28" s="23"/>
      <c r="G28" s="149"/>
      <c r="H28" s="75"/>
      <c r="I28" s="94"/>
      <c r="J28" s="20"/>
      <c r="K28" s="6"/>
      <c r="L28" s="6"/>
    </row>
    <row r="29" spans="1:12" x14ac:dyDescent="0.25">
      <c r="A29" s="3"/>
      <c r="B29" s="2"/>
      <c r="C29" s="48"/>
      <c r="D29" s="123"/>
      <c r="E29" s="48"/>
      <c r="F29" s="23"/>
      <c r="G29" s="149"/>
      <c r="H29" s="75"/>
      <c r="I29" s="94"/>
      <c r="J29" s="20"/>
      <c r="K29" s="6"/>
      <c r="L29" s="6"/>
    </row>
    <row r="30" spans="1:12" x14ac:dyDescent="0.25">
      <c r="A30" s="3"/>
      <c r="B30" s="2"/>
      <c r="C30" s="48"/>
      <c r="D30" s="123"/>
      <c r="E30" s="48"/>
      <c r="F30" s="23"/>
      <c r="G30" s="149"/>
      <c r="H30" s="75"/>
      <c r="I30" s="94"/>
      <c r="J30" s="20"/>
      <c r="K30" s="6"/>
      <c r="L30" s="6"/>
    </row>
    <row r="31" spans="1:12" x14ac:dyDescent="0.25">
      <c r="A31" s="3"/>
      <c r="B31" s="2"/>
      <c r="C31" s="48"/>
      <c r="D31" s="123"/>
      <c r="E31" s="48"/>
      <c r="F31" s="23"/>
      <c r="G31" s="149"/>
      <c r="H31" s="75"/>
      <c r="I31" s="94"/>
      <c r="J31" s="20"/>
      <c r="K31" s="6"/>
      <c r="L31" s="6"/>
    </row>
    <row r="32" spans="1:12" x14ac:dyDescent="0.25">
      <c r="A32" s="3"/>
      <c r="B32" s="2"/>
      <c r="C32" s="48"/>
      <c r="D32" s="123"/>
      <c r="E32" s="48"/>
      <c r="F32" s="23"/>
      <c r="G32" s="149"/>
      <c r="H32" s="75"/>
      <c r="I32" s="94"/>
      <c r="J32" s="20"/>
      <c r="K32" s="6"/>
      <c r="L32" s="6"/>
    </row>
    <row r="33" spans="1:12" x14ac:dyDescent="0.25">
      <c r="A33" s="3"/>
      <c r="B33" s="2"/>
      <c r="C33" s="48"/>
      <c r="D33" s="123"/>
      <c r="E33" s="48"/>
      <c r="F33" s="23"/>
      <c r="G33" s="149"/>
      <c r="H33" s="75"/>
      <c r="I33" s="94"/>
      <c r="J33" s="20"/>
      <c r="K33" s="6"/>
      <c r="L33" s="6"/>
    </row>
    <row r="34" spans="1:12" x14ac:dyDescent="0.25">
      <c r="A34" s="3"/>
      <c r="B34" s="2"/>
      <c r="C34" s="48"/>
      <c r="D34" s="123"/>
      <c r="E34" s="48"/>
      <c r="F34" s="23"/>
      <c r="G34" s="149"/>
      <c r="H34" s="75"/>
      <c r="I34" s="94"/>
      <c r="J34" s="20"/>
      <c r="K34" s="6"/>
      <c r="L34" s="6"/>
    </row>
    <row r="35" spans="1:12" x14ac:dyDescent="0.25">
      <c r="A35" s="3"/>
      <c r="B35" s="2"/>
      <c r="C35" s="33"/>
      <c r="D35" s="32"/>
      <c r="E35" s="33"/>
      <c r="F35" s="80"/>
      <c r="G35" s="81"/>
      <c r="H35" s="81"/>
      <c r="I35" s="208"/>
      <c r="J35" s="20"/>
      <c r="K35" s="6"/>
      <c r="L35" s="6"/>
    </row>
    <row r="36" spans="1:12" x14ac:dyDescent="0.25">
      <c r="A36" s="3"/>
      <c r="B36" s="48"/>
      <c r="C36" s="33"/>
      <c r="D36" s="32"/>
      <c r="E36" s="33"/>
      <c r="F36" s="23"/>
      <c r="G36" s="71"/>
      <c r="H36" s="71"/>
      <c r="I36" s="208"/>
      <c r="J36" s="20"/>
      <c r="K36" s="6"/>
      <c r="L36" s="6"/>
    </row>
    <row r="37" spans="1:12" ht="15.75" customHeight="1" x14ac:dyDescent="0.25">
      <c r="A37" s="3"/>
      <c r="B37" s="48"/>
      <c r="C37" s="105"/>
      <c r="D37" s="157"/>
      <c r="E37" s="33"/>
      <c r="F37" s="23"/>
      <c r="G37" s="15"/>
      <c r="H37" s="75"/>
      <c r="I37" s="94"/>
      <c r="J37" s="20"/>
      <c r="K37" s="6"/>
      <c r="L37" s="6"/>
    </row>
    <row r="38" spans="1:12" ht="6.75" customHeight="1" x14ac:dyDescent="0.25">
      <c r="A38" s="3"/>
      <c r="B38" s="48"/>
      <c r="C38" s="105"/>
      <c r="D38" s="157"/>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15.75" customHeight="1" x14ac:dyDescent="0.25">
      <c r="A40" s="3"/>
      <c r="B40" s="48"/>
      <c r="C40" s="33"/>
      <c r="D40" s="30"/>
      <c r="E40" s="33"/>
      <c r="F40" s="23"/>
      <c r="G40" s="15"/>
      <c r="H40" s="75"/>
      <c r="I40" s="94"/>
      <c r="J40" s="20"/>
      <c r="K40" s="6"/>
      <c r="L40" s="6"/>
    </row>
    <row r="41" spans="1:12" ht="15.75" customHeight="1" x14ac:dyDescent="0.25">
      <c r="A41" s="3"/>
      <c r="B41" s="48"/>
      <c r="C41" s="33"/>
      <c r="D41" s="30"/>
      <c r="E41" s="33"/>
      <c r="F41" s="23"/>
      <c r="G41" s="15"/>
      <c r="H41" s="75"/>
      <c r="I41" s="94"/>
      <c r="J41" s="20"/>
      <c r="K41" s="6"/>
      <c r="L41" s="6"/>
    </row>
    <row r="42" spans="1:12" ht="15.75" customHeight="1" x14ac:dyDescent="0.25">
      <c r="A42" s="3"/>
      <c r="B42" s="48"/>
      <c r="C42" s="33"/>
      <c r="D42" s="30"/>
      <c r="E42" s="33"/>
      <c r="F42" s="23"/>
      <c r="G42" s="15"/>
      <c r="H42" s="75"/>
      <c r="I42" s="94"/>
      <c r="J42" s="20"/>
      <c r="K42" s="6"/>
      <c r="L42" s="6"/>
    </row>
    <row r="43" spans="1:12" ht="15.75" customHeight="1" x14ac:dyDescent="0.25">
      <c r="A43" s="3"/>
      <c r="B43" s="48"/>
      <c r="C43" s="33"/>
      <c r="D43" s="30"/>
      <c r="E43" s="33"/>
      <c r="F43" s="23"/>
      <c r="G43" s="15"/>
      <c r="H43" s="75"/>
      <c r="I43" s="94"/>
      <c r="J43" s="20"/>
      <c r="K43" s="6"/>
      <c r="L43" s="6"/>
    </row>
    <row r="44" spans="1:12" ht="15.75" customHeight="1" x14ac:dyDescent="0.25">
      <c r="A44" s="3"/>
      <c r="B44" s="48"/>
      <c r="C44" s="33"/>
      <c r="D44" s="30"/>
      <c r="E44" s="33"/>
      <c r="F44" s="23"/>
      <c r="G44" s="15"/>
      <c r="H44" s="75"/>
      <c r="I44" s="94"/>
      <c r="J44" s="20"/>
      <c r="K44" s="6"/>
      <c r="L44" s="6"/>
    </row>
    <row r="45" spans="1:12" ht="6.75" customHeight="1" x14ac:dyDescent="0.25">
      <c r="A45" s="3"/>
      <c r="B45" s="48"/>
      <c r="C45" s="33"/>
      <c r="D45" s="30"/>
      <c r="E45" s="33"/>
      <c r="F45" s="23"/>
      <c r="G45" s="15"/>
      <c r="H45" s="75"/>
      <c r="I45" s="94"/>
      <c r="J45" s="20"/>
      <c r="K45" s="6"/>
      <c r="L45" s="6"/>
    </row>
    <row r="46" spans="1:12" ht="4.5" customHeight="1" x14ac:dyDescent="0.25">
      <c r="A46" s="3"/>
      <c r="B46" s="33"/>
      <c r="C46" s="105"/>
      <c r="D46" s="32"/>
      <c r="E46" s="33"/>
      <c r="F46" s="23"/>
      <c r="G46" s="15"/>
      <c r="H46" s="15"/>
      <c r="I46" s="208"/>
      <c r="J46" s="20"/>
      <c r="K46" s="6"/>
      <c r="L46" s="6"/>
    </row>
    <row r="47" spans="1:12" x14ac:dyDescent="0.25">
      <c r="A47" s="3"/>
      <c r="B47" s="201"/>
      <c r="C47" s="31"/>
      <c r="D47" s="32"/>
      <c r="E47" s="33"/>
      <c r="F47" s="23"/>
      <c r="G47" s="15"/>
      <c r="H47" s="75"/>
      <c r="I47" s="94"/>
      <c r="J47" s="20"/>
      <c r="K47" s="6"/>
      <c r="L47" s="6"/>
    </row>
    <row r="48" spans="1:12" ht="4.5" customHeight="1" x14ac:dyDescent="0.25">
      <c r="A48" s="3"/>
      <c r="B48" s="33"/>
      <c r="C48" s="105"/>
      <c r="D48" s="32"/>
      <c r="E48" s="33"/>
      <c r="F48" s="80"/>
      <c r="G48" s="81"/>
      <c r="H48" s="81"/>
      <c r="I48" s="208"/>
      <c r="J48" s="20"/>
      <c r="K48" s="6"/>
      <c r="L48" s="6"/>
    </row>
    <row r="49" spans="1:12" ht="12" customHeight="1" x14ac:dyDescent="0.25">
      <c r="A49" s="3"/>
      <c r="B49" s="33"/>
      <c r="C49" s="105"/>
      <c r="D49" s="32"/>
      <c r="E49" s="33"/>
      <c r="F49" s="80"/>
      <c r="G49" s="81"/>
      <c r="H49" s="81"/>
      <c r="I49" s="208"/>
      <c r="J49" s="20"/>
      <c r="K49" s="6"/>
      <c r="L49" s="6"/>
    </row>
    <row r="50" spans="1:12" ht="18" customHeight="1" x14ac:dyDescent="0.25">
      <c r="A50" s="3"/>
      <c r="B50" s="205"/>
      <c r="C50" s="209"/>
      <c r="D50" s="210"/>
      <c r="E50" s="211"/>
      <c r="F50" s="210"/>
      <c r="G50" s="212"/>
      <c r="H50" s="212"/>
      <c r="I50" s="213"/>
      <c r="J50" s="20"/>
      <c r="K50" s="6"/>
      <c r="L50" s="6"/>
    </row>
    <row r="51" spans="1:12" ht="12" customHeight="1" x14ac:dyDescent="0.25">
      <c r="A51" s="3"/>
      <c r="B51" s="35"/>
      <c r="C51" s="35"/>
      <c r="D51" s="36"/>
      <c r="E51" s="35"/>
      <c r="F51" s="214"/>
      <c r="G51" s="15"/>
      <c r="H51" s="15"/>
      <c r="I51" s="75"/>
      <c r="J51" s="20"/>
      <c r="K51" s="6"/>
      <c r="L51" s="6"/>
    </row>
    <row r="52" spans="1:12" ht="12" customHeight="1" x14ac:dyDescent="0.25">
      <c r="A52" s="3"/>
      <c r="B52" s="35"/>
      <c r="C52" s="35"/>
      <c r="D52" s="37"/>
      <c r="E52" s="38"/>
      <c r="F52" s="215"/>
      <c r="G52" s="15"/>
      <c r="H52" s="75"/>
      <c r="I52" s="94"/>
      <c r="J52" s="95"/>
      <c r="K52" s="158"/>
      <c r="L52" s="6"/>
    </row>
    <row r="53" spans="1:12" ht="12" customHeight="1" x14ac:dyDescent="0.25">
      <c r="A53" s="3"/>
      <c r="B53" s="35"/>
      <c r="C53" s="35"/>
      <c r="D53" s="61"/>
      <c r="E53" s="38"/>
      <c r="F53" s="215"/>
      <c r="G53" s="15"/>
      <c r="H53" s="75"/>
      <c r="I53" s="94"/>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61"/>
      <c r="E55" s="38"/>
      <c r="F55" s="215"/>
      <c r="G55" s="15"/>
      <c r="H55" s="75"/>
      <c r="I55" s="94"/>
      <c r="J55" s="95"/>
      <c r="K55" s="158"/>
      <c r="L55" s="6"/>
    </row>
    <row r="56" spans="1:12" ht="12" customHeight="1" x14ac:dyDescent="0.25">
      <c r="A56" s="3"/>
      <c r="B56" s="35"/>
      <c r="C56" s="35"/>
      <c r="D56" s="37"/>
      <c r="E56" s="38"/>
      <c r="F56" s="215"/>
      <c r="G56" s="15"/>
      <c r="H56" s="75"/>
      <c r="I56" s="94"/>
      <c r="J56" s="95"/>
      <c r="K56" s="159"/>
      <c r="L56" s="6"/>
    </row>
    <row r="57" spans="1:12" ht="12" customHeight="1" x14ac:dyDescent="0.25">
      <c r="A57" s="3"/>
      <c r="B57" s="35"/>
      <c r="C57" s="35"/>
      <c r="D57" s="61"/>
      <c r="E57" s="38"/>
      <c r="F57" s="215"/>
      <c r="G57" s="15"/>
      <c r="H57" s="75"/>
      <c r="I57" s="94"/>
      <c r="J57" s="95"/>
      <c r="K57" s="160"/>
      <c r="L57" s="161"/>
    </row>
    <row r="58" spans="1:12" ht="12" customHeight="1" x14ac:dyDescent="0.25">
      <c r="A58" s="3"/>
      <c r="B58" s="35"/>
      <c r="C58" s="35"/>
      <c r="D58" s="61"/>
      <c r="E58" s="38"/>
      <c r="F58" s="215"/>
      <c r="G58" s="15"/>
      <c r="H58" s="75"/>
      <c r="I58" s="216"/>
      <c r="J58" s="95"/>
      <c r="K58" s="158"/>
      <c r="L58" s="6"/>
    </row>
    <row r="59" spans="1:12" ht="12" customHeight="1" x14ac:dyDescent="0.25">
      <c r="A59" s="3"/>
      <c r="B59" s="35"/>
      <c r="C59" s="35"/>
      <c r="D59" s="61"/>
      <c r="E59" s="38"/>
      <c r="F59" s="215"/>
      <c r="G59" s="15"/>
      <c r="H59" s="75"/>
      <c r="I59" s="94"/>
      <c r="J59" s="95"/>
      <c r="K59" s="158"/>
      <c r="L59" s="6"/>
    </row>
    <row r="60" spans="1:12" ht="12" customHeight="1" x14ac:dyDescent="0.25">
      <c r="A60" s="3"/>
      <c r="B60" s="35"/>
      <c r="C60" s="35"/>
      <c r="D60" s="37"/>
      <c r="E60" s="38"/>
      <c r="F60" s="215"/>
      <c r="G60" s="15"/>
      <c r="H60" s="75"/>
      <c r="I60" s="94"/>
      <c r="J60" s="95"/>
      <c r="K60" s="158"/>
      <c r="L60" s="6"/>
    </row>
    <row r="61" spans="1:12" ht="12" customHeight="1" x14ac:dyDescent="0.25">
      <c r="A61" s="3"/>
      <c r="B61" s="35"/>
      <c r="C61" s="35"/>
      <c r="D61" s="61"/>
      <c r="E61" s="38"/>
      <c r="F61" s="215"/>
      <c r="G61" s="15"/>
      <c r="H61" s="75"/>
      <c r="I61" s="94"/>
      <c r="J61" s="95"/>
      <c r="K61" s="158"/>
      <c r="L61" s="6"/>
    </row>
    <row r="62" spans="1:12" ht="12" customHeight="1" x14ac:dyDescent="0.25">
      <c r="A62" s="3"/>
      <c r="B62" s="35"/>
      <c r="C62" s="35"/>
      <c r="D62" s="37"/>
      <c r="E62" s="38"/>
      <c r="F62" s="214"/>
      <c r="G62" s="15"/>
      <c r="H62" s="15"/>
      <c r="I62" s="75"/>
      <c r="J62" s="20"/>
      <c r="K62" s="6"/>
      <c r="L62" s="6"/>
    </row>
    <row r="63" spans="1:12" ht="15" customHeight="1" x14ac:dyDescent="0.25">
      <c r="A63" s="3"/>
      <c r="B63" s="33"/>
      <c r="C63" s="201"/>
      <c r="D63" s="44"/>
      <c r="E63" s="92"/>
      <c r="F63" s="80"/>
      <c r="G63" s="15"/>
      <c r="H63" s="202"/>
      <c r="I63" s="94"/>
      <c r="J63" s="20"/>
      <c r="K63" s="6"/>
      <c r="L63" s="6"/>
    </row>
    <row r="64" spans="1:12" s="5" customFormat="1" ht="12" customHeight="1" x14ac:dyDescent="0.25">
      <c r="A64" s="217"/>
      <c r="B64" s="33"/>
      <c r="C64" s="109"/>
      <c r="D64" s="44"/>
      <c r="E64" s="92"/>
      <c r="F64" s="80"/>
      <c r="G64" s="93"/>
      <c r="H64" s="93"/>
      <c r="I64" s="94"/>
      <c r="J64" s="19"/>
    </row>
    <row r="65" spans="1:12" s="5" customFormat="1" ht="17.25" customHeight="1" x14ac:dyDescent="0.25">
      <c r="A65" s="217"/>
      <c r="B65" s="205"/>
      <c r="C65" s="209"/>
      <c r="D65" s="210"/>
      <c r="E65" s="211"/>
      <c r="F65" s="210"/>
      <c r="G65" s="212"/>
      <c r="H65" s="212"/>
      <c r="I65" s="213"/>
      <c r="J65" s="19"/>
    </row>
    <row r="66" spans="1:12" s="5" customFormat="1" ht="12" customHeight="1" x14ac:dyDescent="0.25">
      <c r="A66" s="217"/>
      <c r="B66" s="35"/>
      <c r="C66" s="35"/>
      <c r="D66" s="36"/>
      <c r="E66" s="35"/>
      <c r="F66" s="214"/>
      <c r="G66" s="15"/>
      <c r="H66" s="15"/>
      <c r="I66" s="75"/>
      <c r="J66" s="19"/>
    </row>
    <row r="67" spans="1:12" s="5" customFormat="1" ht="12" customHeight="1" x14ac:dyDescent="0.25">
      <c r="A67" s="217"/>
      <c r="B67" s="35"/>
      <c r="C67" s="35"/>
      <c r="D67" s="37"/>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61"/>
      <c r="E69" s="38"/>
      <c r="F69" s="215"/>
      <c r="G69" s="15"/>
      <c r="H69" s="75"/>
      <c r="I69" s="94"/>
      <c r="J69" s="19"/>
    </row>
    <row r="70" spans="1:12" s="5" customFormat="1" ht="12" customHeight="1" x14ac:dyDescent="0.25">
      <c r="A70" s="217"/>
      <c r="B70" s="35"/>
      <c r="C70" s="35"/>
      <c r="D70" s="61"/>
      <c r="E70" s="38"/>
      <c r="F70" s="215"/>
      <c r="G70" s="15"/>
      <c r="H70" s="75"/>
      <c r="I70" s="94"/>
      <c r="J70" s="19"/>
    </row>
    <row r="71" spans="1:12" s="5" customFormat="1" ht="12" customHeight="1" x14ac:dyDescent="0.25">
      <c r="A71" s="217"/>
      <c r="B71" s="35"/>
      <c r="C71" s="35"/>
      <c r="D71" s="61"/>
      <c r="E71" s="38"/>
      <c r="F71" s="215"/>
      <c r="G71" s="15"/>
      <c r="H71" s="75"/>
      <c r="I71" s="94"/>
      <c r="J71" s="19"/>
    </row>
    <row r="72" spans="1:12" s="5" customFormat="1" ht="12" customHeight="1" x14ac:dyDescent="0.25">
      <c r="A72" s="217"/>
      <c r="B72" s="35"/>
      <c r="C72" s="35"/>
      <c r="D72" s="61"/>
      <c r="E72" s="38"/>
      <c r="F72" s="215"/>
      <c r="G72" s="15"/>
      <c r="H72" s="75"/>
      <c r="I72" s="94"/>
      <c r="J72" s="19"/>
    </row>
    <row r="73" spans="1:12" s="5" customFormat="1" ht="12" customHeight="1" x14ac:dyDescent="0.25">
      <c r="A73" s="217"/>
      <c r="B73" s="35"/>
      <c r="C73" s="35"/>
      <c r="D73" s="61"/>
      <c r="E73" s="38"/>
      <c r="F73" s="215"/>
      <c r="G73" s="15"/>
      <c r="H73" s="75"/>
      <c r="I73" s="94"/>
      <c r="J73" s="19"/>
    </row>
    <row r="74" spans="1:12" s="5" customFormat="1" ht="12" customHeight="1" x14ac:dyDescent="0.25">
      <c r="A74" s="217"/>
      <c r="B74" s="35"/>
      <c r="C74" s="35"/>
      <c r="D74" s="37"/>
      <c r="E74" s="38"/>
      <c r="F74" s="215"/>
      <c r="G74" s="15"/>
      <c r="H74" s="75"/>
      <c r="I74" s="94"/>
      <c r="J74" s="95"/>
    </row>
    <row r="75" spans="1:12" s="5" customFormat="1" ht="12" customHeight="1" x14ac:dyDescent="0.25">
      <c r="A75" s="217"/>
      <c r="B75" s="35"/>
      <c r="C75" s="35"/>
      <c r="D75" s="61"/>
      <c r="E75" s="38"/>
      <c r="F75" s="215"/>
      <c r="G75" s="15"/>
      <c r="H75" s="75"/>
      <c r="I75" s="94"/>
      <c r="J75" s="95"/>
    </row>
    <row r="76" spans="1:12" s="5" customFormat="1" ht="12" customHeight="1" x14ac:dyDescent="0.25">
      <c r="A76" s="217"/>
      <c r="B76" s="35"/>
      <c r="C76" s="35"/>
      <c r="D76" s="37"/>
      <c r="E76" s="38"/>
      <c r="F76" s="214"/>
      <c r="G76" s="15"/>
      <c r="H76" s="15"/>
      <c r="I76" s="75"/>
      <c r="J76" s="19"/>
    </row>
    <row r="77" spans="1:12" s="5" customFormat="1" ht="12" customHeight="1" x14ac:dyDescent="0.25">
      <c r="A77" s="217"/>
      <c r="B77" s="33"/>
      <c r="C77" s="201"/>
      <c r="D77" s="44"/>
      <c r="E77" s="92"/>
      <c r="F77" s="80"/>
      <c r="G77" s="15"/>
      <c r="H77" s="202"/>
      <c r="I77" s="94"/>
      <c r="J77" s="19"/>
    </row>
    <row r="78" spans="1:12" s="5" customFormat="1" ht="12" customHeight="1" x14ac:dyDescent="0.25">
      <c r="A78" s="217"/>
      <c r="B78" s="33"/>
      <c r="C78" s="109"/>
      <c r="D78" s="44"/>
      <c r="E78" s="92"/>
      <c r="F78" s="80"/>
      <c r="G78" s="93"/>
      <c r="H78" s="93"/>
      <c r="I78" s="94"/>
      <c r="J78" s="19"/>
    </row>
    <row r="79" spans="1:12" ht="17.25" customHeight="1" x14ac:dyDescent="0.25">
      <c r="A79" s="3"/>
      <c r="B79" s="205"/>
      <c r="C79" s="218"/>
      <c r="D79" s="210"/>
      <c r="E79" s="211"/>
      <c r="F79" s="210"/>
      <c r="G79" s="212"/>
      <c r="H79" s="212"/>
      <c r="I79" s="213"/>
      <c r="J79" s="20"/>
      <c r="K79" s="6"/>
      <c r="L79" s="6"/>
    </row>
    <row r="80" spans="1:12" ht="12" customHeight="1" x14ac:dyDescent="0.25">
      <c r="A80" s="3"/>
      <c r="B80" s="35"/>
      <c r="C80" s="35"/>
      <c r="D80" s="37"/>
      <c r="E80" s="38"/>
      <c r="F80" s="214"/>
      <c r="G80" s="15"/>
      <c r="H80" s="15"/>
      <c r="I80" s="75"/>
      <c r="J80" s="20"/>
      <c r="K80" s="6"/>
      <c r="L80" s="6"/>
    </row>
    <row r="81" spans="1:12" ht="12" customHeight="1" x14ac:dyDescent="0.25">
      <c r="A81" s="3"/>
      <c r="B81" s="35"/>
      <c r="C81" s="35"/>
      <c r="D81" s="37"/>
      <c r="E81" s="38"/>
      <c r="F81" s="215"/>
      <c r="G81" s="15"/>
      <c r="H81" s="75"/>
      <c r="I81" s="94"/>
      <c r="J81" s="95"/>
      <c r="K81" s="158"/>
      <c r="L81" s="6"/>
    </row>
    <row r="82" spans="1:12" ht="12" customHeight="1" x14ac:dyDescent="0.25">
      <c r="A82" s="3"/>
      <c r="B82" s="35"/>
      <c r="C82" s="35"/>
      <c r="D82" s="37"/>
      <c r="E82" s="38"/>
      <c r="F82" s="215"/>
      <c r="G82" s="15"/>
      <c r="H82" s="75"/>
      <c r="I82" s="94"/>
      <c r="J82" s="95"/>
      <c r="K82" s="158"/>
      <c r="L82" s="6"/>
    </row>
    <row r="83" spans="1:12" ht="12" customHeight="1" x14ac:dyDescent="0.25">
      <c r="A83" s="3"/>
      <c r="B83" s="35"/>
      <c r="C83" s="35"/>
      <c r="D83" s="61"/>
      <c r="E83" s="38"/>
      <c r="F83" s="219"/>
      <c r="G83" s="15"/>
      <c r="H83" s="75"/>
      <c r="I83" s="94"/>
      <c r="J83" s="95"/>
      <c r="K83" s="158"/>
      <c r="L83" s="6"/>
    </row>
    <row r="84" spans="1:12" ht="12" customHeight="1" x14ac:dyDescent="0.25">
      <c r="A84" s="3"/>
      <c r="B84" s="35"/>
      <c r="C84" s="35"/>
      <c r="D84" s="61"/>
      <c r="E84" s="38"/>
      <c r="F84" s="215"/>
      <c r="G84" s="15"/>
      <c r="H84" s="75"/>
      <c r="I84" s="94"/>
      <c r="J84" s="95"/>
      <c r="K84" s="158"/>
      <c r="L84" s="6"/>
    </row>
    <row r="85" spans="1:12" ht="12" customHeight="1" x14ac:dyDescent="0.25">
      <c r="A85" s="3"/>
      <c r="B85" s="35"/>
      <c r="C85" s="35"/>
      <c r="D85" s="61"/>
      <c r="E85" s="38"/>
      <c r="F85" s="215"/>
      <c r="G85" s="15"/>
      <c r="H85" s="75"/>
      <c r="I85" s="216"/>
      <c r="J85" s="95"/>
      <c r="K85" s="158"/>
      <c r="L85" s="6"/>
    </row>
    <row r="86" spans="1:12" ht="12" customHeight="1" x14ac:dyDescent="0.25">
      <c r="A86" s="3"/>
      <c r="B86" s="35"/>
      <c r="C86" s="35"/>
      <c r="D86" s="61"/>
      <c r="E86" s="38"/>
      <c r="F86" s="215"/>
      <c r="G86" s="15"/>
      <c r="H86" s="75"/>
      <c r="I86" s="216"/>
      <c r="J86" s="95"/>
      <c r="K86" s="158"/>
      <c r="L86" s="6"/>
    </row>
    <row r="87" spans="1:12" ht="12" customHeight="1" x14ac:dyDescent="0.25">
      <c r="A87" s="3"/>
      <c r="B87" s="35"/>
      <c r="C87" s="35"/>
      <c r="D87" s="61"/>
      <c r="E87" s="38"/>
      <c r="F87" s="215"/>
      <c r="G87" s="15"/>
      <c r="H87" s="75"/>
      <c r="I87" s="216"/>
      <c r="J87" s="95"/>
      <c r="K87" s="158"/>
      <c r="L87" s="6"/>
    </row>
    <row r="88" spans="1:12" ht="12" customHeight="1" x14ac:dyDescent="0.25">
      <c r="A88" s="3"/>
      <c r="B88" s="35"/>
      <c r="C88" s="35"/>
      <c r="D88" s="61"/>
      <c r="E88" s="38"/>
      <c r="F88" s="215"/>
      <c r="G88" s="15"/>
      <c r="H88" s="75"/>
      <c r="I88" s="94"/>
      <c r="J88" s="95"/>
      <c r="K88" s="158"/>
      <c r="L88" s="6"/>
    </row>
    <row r="89" spans="1:12" ht="12" customHeight="1" x14ac:dyDescent="0.25">
      <c r="A89" s="3"/>
      <c r="B89" s="35"/>
      <c r="C89" s="35"/>
      <c r="D89" s="37"/>
      <c r="E89" s="38"/>
      <c r="F89" s="215"/>
      <c r="G89" s="15"/>
      <c r="H89" s="75"/>
      <c r="I89" s="94"/>
      <c r="J89" s="95"/>
      <c r="K89" s="158"/>
      <c r="L89" s="6"/>
    </row>
    <row r="90" spans="1:12" ht="12" customHeight="1" x14ac:dyDescent="0.25">
      <c r="A90" s="3"/>
      <c r="B90" s="35"/>
      <c r="C90" s="35"/>
      <c r="D90" s="37"/>
      <c r="E90" s="38"/>
      <c r="F90" s="214"/>
      <c r="G90" s="15"/>
      <c r="H90" s="15"/>
      <c r="I90" s="75"/>
      <c r="J90" s="20"/>
      <c r="K90" s="6"/>
      <c r="L90" s="6"/>
    </row>
    <row r="91" spans="1:12" ht="18" customHeight="1" x14ac:dyDescent="0.25">
      <c r="A91" s="3"/>
      <c r="B91" s="33"/>
      <c r="C91" s="201"/>
      <c r="D91" s="44"/>
      <c r="E91" s="92"/>
      <c r="F91" s="80"/>
      <c r="G91" s="15"/>
      <c r="H91" s="202"/>
      <c r="I91" s="94"/>
      <c r="J91" s="20"/>
      <c r="K91" s="6"/>
      <c r="L91" s="6"/>
    </row>
    <row r="92" spans="1:12" s="5" customFormat="1" ht="15.75" x14ac:dyDescent="0.25">
      <c r="A92" s="217"/>
      <c r="B92" s="33"/>
      <c r="C92" s="109"/>
      <c r="D92" s="44"/>
      <c r="E92" s="92"/>
      <c r="F92" s="80"/>
      <c r="G92" s="93"/>
      <c r="H92" s="93"/>
      <c r="I92" s="94"/>
      <c r="J92" s="19"/>
    </row>
    <row r="93" spans="1:12" s="6" customFormat="1" ht="15.75" x14ac:dyDescent="0.25">
      <c r="A93" s="158"/>
      <c r="B93" s="205"/>
      <c r="C93" s="218"/>
      <c r="D93" s="210"/>
      <c r="E93" s="211"/>
      <c r="F93" s="210"/>
      <c r="G93" s="212"/>
      <c r="H93" s="212"/>
      <c r="I93" s="213"/>
      <c r="J93" s="20"/>
    </row>
    <row r="94" spans="1:12" ht="12" customHeight="1" x14ac:dyDescent="0.25">
      <c r="A94" s="3"/>
      <c r="B94" s="220"/>
      <c r="C94" s="40"/>
      <c r="D94" s="41"/>
      <c r="E94" s="42"/>
      <c r="F94" s="221"/>
      <c r="G94" s="21"/>
      <c r="H94" s="21"/>
      <c r="I94" s="222"/>
      <c r="J94" s="20"/>
      <c r="K94" s="6"/>
      <c r="L94" s="6"/>
    </row>
    <row r="95" spans="1:12" x14ac:dyDescent="0.25">
      <c r="A95" s="3"/>
      <c r="B95" s="35"/>
      <c r="C95" s="162"/>
      <c r="D95" s="37"/>
      <c r="E95" s="38"/>
      <c r="F95" s="215"/>
      <c r="G95" s="15"/>
      <c r="H95" s="75"/>
      <c r="I95" s="94"/>
      <c r="J95" s="95"/>
      <c r="K95" s="158"/>
      <c r="L95" s="6"/>
    </row>
    <row r="96" spans="1:12" x14ac:dyDescent="0.25">
      <c r="A96" s="3"/>
      <c r="B96" s="223"/>
      <c r="C96" s="59"/>
      <c r="D96" s="61"/>
      <c r="E96" s="38"/>
      <c r="F96" s="215"/>
      <c r="G96" s="15"/>
      <c r="H96" s="75"/>
      <c r="I96" s="94"/>
      <c r="J96" s="95"/>
      <c r="K96" s="158"/>
      <c r="L96" s="6"/>
    </row>
    <row r="97" spans="1:12" x14ac:dyDescent="0.25">
      <c r="A97" s="3"/>
      <c r="B97" s="35"/>
      <c r="C97" s="58"/>
      <c r="D97" s="37"/>
      <c r="E97" s="38"/>
      <c r="F97" s="215"/>
      <c r="G97" s="15"/>
      <c r="H97" s="75"/>
      <c r="I97" s="94"/>
      <c r="J97" s="95"/>
      <c r="K97" s="158"/>
      <c r="L97" s="6"/>
    </row>
    <row r="98" spans="1:12" x14ac:dyDescent="0.25">
      <c r="A98" s="3"/>
      <c r="B98" s="223"/>
      <c r="C98" s="58"/>
      <c r="D98" s="61"/>
      <c r="E98" s="38"/>
      <c r="F98" s="215"/>
      <c r="G98" s="15"/>
      <c r="H98" s="75"/>
      <c r="I98" s="94"/>
      <c r="J98" s="95"/>
      <c r="K98" s="158"/>
      <c r="L98" s="6"/>
    </row>
    <row r="99" spans="1:12" x14ac:dyDescent="0.25">
      <c r="A99" s="3"/>
      <c r="B99" s="223"/>
      <c r="C99" s="58"/>
      <c r="D99" s="61"/>
      <c r="E99" s="38"/>
      <c r="F99" s="215"/>
      <c r="G99" s="15"/>
      <c r="H99" s="75"/>
      <c r="I99" s="94"/>
      <c r="J99" s="95"/>
      <c r="K99" s="158"/>
      <c r="L99" s="6"/>
    </row>
    <row r="100" spans="1:12" x14ac:dyDescent="0.25">
      <c r="A100" s="3"/>
      <c r="B100" s="35"/>
      <c r="C100" s="35"/>
      <c r="D100" s="37"/>
      <c r="E100" s="38"/>
      <c r="F100" s="219"/>
      <c r="G100" s="62"/>
      <c r="H100" s="75"/>
      <c r="I100" s="94"/>
      <c r="J100" s="95"/>
      <c r="K100" s="158"/>
      <c r="L100" s="6"/>
    </row>
    <row r="101" spans="1:12" x14ac:dyDescent="0.25">
      <c r="A101" s="3"/>
      <c r="B101" s="35"/>
      <c r="C101" s="63"/>
      <c r="D101" s="63"/>
      <c r="E101" s="38"/>
      <c r="F101" s="219"/>
      <c r="G101" s="62"/>
      <c r="H101" s="75"/>
      <c r="I101" s="94"/>
      <c r="J101" s="95"/>
      <c r="K101" s="158"/>
      <c r="L101" s="6"/>
    </row>
    <row r="102" spans="1:12" x14ac:dyDescent="0.25">
      <c r="A102" s="3"/>
      <c r="B102" s="35"/>
      <c r="C102" s="63"/>
      <c r="D102" s="37"/>
      <c r="E102" s="38"/>
      <c r="F102" s="215"/>
      <c r="G102" s="62"/>
      <c r="H102" s="75"/>
      <c r="I102" s="94"/>
      <c r="J102" s="95"/>
      <c r="K102" s="158"/>
      <c r="L102" s="6"/>
    </row>
    <row r="103" spans="1:12" x14ac:dyDescent="0.25">
      <c r="A103" s="3"/>
      <c r="B103" s="35"/>
      <c r="C103" s="63"/>
      <c r="D103" s="61"/>
      <c r="E103" s="38"/>
      <c r="F103" s="219"/>
      <c r="G103" s="62"/>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61"/>
      <c r="E113" s="38"/>
      <c r="F113" s="215"/>
      <c r="G113" s="15"/>
      <c r="H113" s="75"/>
      <c r="I113" s="94"/>
      <c r="J113" s="95"/>
      <c r="K113" s="158"/>
      <c r="L113" s="6"/>
    </row>
    <row r="114" spans="1:12" x14ac:dyDescent="0.25">
      <c r="A114" s="3"/>
      <c r="B114" s="35"/>
      <c r="C114" s="35"/>
      <c r="D114" s="61"/>
      <c r="E114" s="38"/>
      <c r="F114" s="215"/>
      <c r="G114" s="15"/>
      <c r="H114" s="75"/>
      <c r="I114" s="94"/>
      <c r="J114" s="95"/>
      <c r="K114" s="158"/>
      <c r="L114" s="6"/>
    </row>
    <row r="115" spans="1:12" x14ac:dyDescent="0.25">
      <c r="A115" s="3"/>
      <c r="B115" s="35"/>
      <c r="C115" s="35"/>
      <c r="D115" s="61"/>
      <c r="E115" s="38"/>
      <c r="F115" s="215"/>
      <c r="G115" s="15"/>
      <c r="H115" s="75"/>
      <c r="I115" s="94"/>
      <c r="J115" s="95"/>
      <c r="K115" s="158"/>
      <c r="L115" s="6"/>
    </row>
    <row r="116" spans="1:12" x14ac:dyDescent="0.25">
      <c r="A116" s="3"/>
      <c r="B116" s="35"/>
      <c r="C116" s="35"/>
      <c r="D116" s="61"/>
      <c r="E116" s="38"/>
      <c r="F116" s="215"/>
      <c r="G116" s="15"/>
      <c r="H116" s="75"/>
      <c r="I116" s="94"/>
      <c r="J116" s="95"/>
      <c r="K116" s="158"/>
      <c r="L116" s="6"/>
    </row>
    <row r="117" spans="1:12" x14ac:dyDescent="0.25">
      <c r="A117" s="3"/>
      <c r="B117" s="35"/>
      <c r="C117" s="35"/>
      <c r="D117" s="61"/>
      <c r="E117" s="38"/>
      <c r="F117" s="215"/>
      <c r="G117" s="15"/>
      <c r="H117" s="75"/>
      <c r="I117" s="94"/>
      <c r="J117" s="95"/>
      <c r="K117" s="158"/>
      <c r="L117" s="6"/>
    </row>
    <row r="118" spans="1:12" x14ac:dyDescent="0.25">
      <c r="A118" s="3"/>
      <c r="B118" s="35"/>
      <c r="C118" s="35"/>
      <c r="D118" s="37"/>
      <c r="E118" s="38"/>
      <c r="F118" s="215"/>
      <c r="G118" s="15"/>
      <c r="H118" s="75"/>
      <c r="I118" s="94"/>
      <c r="J118" s="95"/>
      <c r="K118" s="158"/>
      <c r="L118" s="6"/>
    </row>
    <row r="119" spans="1:12" x14ac:dyDescent="0.25">
      <c r="A119" s="3"/>
      <c r="B119" s="35"/>
      <c r="C119" s="35"/>
      <c r="D119" s="37"/>
      <c r="E119" s="38"/>
      <c r="F119" s="224"/>
      <c r="G119" s="15"/>
      <c r="H119" s="15"/>
      <c r="I119" s="94"/>
      <c r="J119" s="95"/>
      <c r="K119" s="158"/>
      <c r="L119" s="6"/>
    </row>
    <row r="120" spans="1:12" ht="5.25" customHeight="1" x14ac:dyDescent="0.25">
      <c r="A120" s="3"/>
      <c r="B120" s="207"/>
      <c r="C120" s="35"/>
      <c r="D120" s="37"/>
      <c r="E120" s="38"/>
      <c r="F120" s="214"/>
      <c r="G120" s="22"/>
      <c r="H120" s="22"/>
      <c r="I120" s="225"/>
      <c r="J120" s="20"/>
      <c r="K120" s="6"/>
      <c r="L120" s="6"/>
    </row>
    <row r="121" spans="1:12" x14ac:dyDescent="0.25">
      <c r="A121" s="3"/>
      <c r="B121" s="33"/>
      <c r="C121" s="201"/>
      <c r="D121" s="44"/>
      <c r="E121" s="92"/>
      <c r="F121" s="80"/>
      <c r="G121" s="15"/>
      <c r="H121" s="202"/>
      <c r="I121" s="94"/>
      <c r="J121" s="20"/>
      <c r="K121" s="6"/>
      <c r="L121" s="6"/>
    </row>
    <row r="122" spans="1:12" s="5" customFormat="1" ht="15.75" x14ac:dyDescent="0.25">
      <c r="A122" s="217"/>
      <c r="B122" s="33"/>
      <c r="C122" s="105"/>
      <c r="D122" s="44"/>
      <c r="E122" s="92"/>
      <c r="F122" s="80"/>
      <c r="G122" s="93"/>
      <c r="H122" s="93"/>
      <c r="I122" s="94"/>
      <c r="J122" s="19"/>
    </row>
    <row r="123" spans="1:12" s="7" customFormat="1" ht="15.75" x14ac:dyDescent="0.25">
      <c r="A123" s="226"/>
      <c r="B123" s="205"/>
      <c r="C123" s="218"/>
      <c r="D123" s="210"/>
      <c r="E123" s="211"/>
      <c r="F123" s="210"/>
      <c r="G123" s="212"/>
      <c r="H123" s="212"/>
      <c r="I123" s="213"/>
      <c r="J123" s="163"/>
      <c r="K123" s="164"/>
      <c r="L123" s="164"/>
    </row>
    <row r="124" spans="1:12" ht="12" customHeight="1" x14ac:dyDescent="0.25">
      <c r="A124" s="3"/>
      <c r="B124" s="35"/>
      <c r="C124" s="35"/>
      <c r="D124" s="37"/>
      <c r="E124" s="45"/>
      <c r="F124" s="214"/>
      <c r="G124" s="15"/>
      <c r="H124" s="15"/>
      <c r="I124" s="75"/>
      <c r="J124" s="20"/>
      <c r="K124" s="6"/>
      <c r="L124" s="6"/>
    </row>
    <row r="125" spans="1:12" s="3" customFormat="1" x14ac:dyDescent="0.25">
      <c r="B125" s="35"/>
      <c r="C125" s="35"/>
      <c r="D125" s="61"/>
      <c r="E125" s="38"/>
      <c r="F125" s="215"/>
      <c r="G125" s="15"/>
      <c r="H125" s="75"/>
      <c r="I125" s="94"/>
      <c r="J125" s="95"/>
      <c r="K125" s="158"/>
      <c r="L125" s="158"/>
    </row>
    <row r="126" spans="1:12" s="3" customFormat="1" x14ac:dyDescent="0.25">
      <c r="B126" s="35"/>
      <c r="C126" s="35"/>
      <c r="D126" s="61"/>
      <c r="E126" s="38"/>
      <c r="F126" s="215"/>
      <c r="G126" s="15"/>
      <c r="H126" s="75"/>
      <c r="I126" s="94"/>
      <c r="J126" s="95"/>
      <c r="K126" s="158"/>
      <c r="L126" s="158"/>
    </row>
    <row r="127" spans="1:12" s="3" customFormat="1" x14ac:dyDescent="0.25">
      <c r="B127" s="35"/>
      <c r="C127" s="35"/>
      <c r="D127" s="37"/>
      <c r="E127" s="38"/>
      <c r="F127" s="215"/>
      <c r="G127" s="15"/>
      <c r="H127" s="75"/>
      <c r="I127" s="94"/>
      <c r="J127" s="95"/>
      <c r="K127" s="158"/>
      <c r="L127" s="158"/>
    </row>
    <row r="128" spans="1:12" s="3" customFormat="1" x14ac:dyDescent="0.25">
      <c r="B128" s="35"/>
      <c r="C128" s="35"/>
      <c r="D128" s="61"/>
      <c r="E128" s="38"/>
      <c r="F128" s="215"/>
      <c r="G128" s="15"/>
      <c r="H128" s="75"/>
      <c r="I128" s="94"/>
      <c r="J128" s="95"/>
      <c r="K128" s="158"/>
      <c r="L128" s="158"/>
    </row>
    <row r="129" spans="1:12" s="3" customFormat="1" x14ac:dyDescent="0.25">
      <c r="B129" s="35"/>
      <c r="C129" s="35"/>
      <c r="D129" s="37"/>
      <c r="E129" s="38"/>
      <c r="F129" s="215"/>
      <c r="G129" s="15"/>
      <c r="H129" s="75"/>
      <c r="I129" s="94"/>
      <c r="J129" s="95"/>
      <c r="K129" s="158"/>
      <c r="L129" s="158"/>
    </row>
    <row r="130" spans="1:12" ht="6" customHeight="1" x14ac:dyDescent="0.25">
      <c r="A130" s="3"/>
      <c r="B130" s="35"/>
      <c r="C130" s="35"/>
      <c r="D130" s="37"/>
      <c r="E130" s="38"/>
      <c r="F130" s="214"/>
      <c r="G130" s="15"/>
      <c r="H130" s="15"/>
      <c r="I130" s="75"/>
      <c r="J130" s="20"/>
      <c r="K130" s="6"/>
      <c r="L130" s="6"/>
    </row>
    <row r="131" spans="1:12" s="3" customFormat="1" x14ac:dyDescent="0.25">
      <c r="B131" s="33"/>
      <c r="C131" s="201"/>
      <c r="D131" s="44"/>
      <c r="E131" s="92"/>
      <c r="F131" s="80"/>
      <c r="G131" s="15"/>
      <c r="H131" s="202"/>
      <c r="I131" s="94"/>
      <c r="J131" s="20"/>
      <c r="K131" s="158"/>
      <c r="L131" s="158"/>
    </row>
    <row r="132" spans="1:12" x14ac:dyDescent="0.25">
      <c r="A132" s="3"/>
      <c r="B132" s="33"/>
      <c r="C132" s="105"/>
      <c r="D132" s="44"/>
      <c r="E132" s="92"/>
      <c r="F132" s="80"/>
      <c r="G132" s="93"/>
      <c r="H132" s="93"/>
      <c r="I132" s="94"/>
      <c r="J132" s="20"/>
      <c r="K132" s="6"/>
      <c r="L132" s="6"/>
    </row>
    <row r="133" spans="1:12" s="4" customFormat="1" ht="15.75" x14ac:dyDescent="0.25">
      <c r="A133" s="204"/>
      <c r="B133" s="205"/>
      <c r="C133" s="209"/>
      <c r="D133" s="227"/>
      <c r="E133" s="227"/>
      <c r="F133" s="210"/>
      <c r="G133" s="212"/>
      <c r="H133" s="212"/>
      <c r="I133" s="213"/>
      <c r="J133" s="19"/>
      <c r="K133" s="5"/>
      <c r="L133" s="5"/>
    </row>
    <row r="134" spans="1:12" ht="8.25" customHeight="1" x14ac:dyDescent="0.25">
      <c r="A134" s="3"/>
      <c r="B134" s="35"/>
      <c r="C134" s="35"/>
      <c r="D134" s="37"/>
      <c r="E134" s="38"/>
      <c r="F134" s="214"/>
      <c r="G134" s="15"/>
      <c r="H134" s="15"/>
      <c r="I134" s="75"/>
      <c r="J134" s="20"/>
      <c r="K134" s="6"/>
      <c r="L134" s="6"/>
    </row>
    <row r="135" spans="1:12" s="5" customFormat="1" ht="15.75" x14ac:dyDescent="0.25">
      <c r="A135" s="217"/>
      <c r="B135" s="35"/>
      <c r="C135" s="69"/>
      <c r="D135" s="61"/>
      <c r="E135" s="38"/>
      <c r="F135" s="215"/>
      <c r="G135" s="15"/>
      <c r="H135" s="75"/>
      <c r="I135" s="94"/>
      <c r="J135" s="19"/>
    </row>
    <row r="136" spans="1:12" s="5" customFormat="1" ht="15.75" x14ac:dyDescent="0.25">
      <c r="A136" s="217"/>
      <c r="B136" s="35"/>
      <c r="C136" s="69"/>
      <c r="D136" s="37"/>
      <c r="E136" s="38"/>
      <c r="F136" s="215"/>
      <c r="G136" s="15"/>
      <c r="H136" s="75"/>
      <c r="I136" s="94"/>
      <c r="J136" s="19"/>
    </row>
    <row r="137" spans="1:12" s="5" customFormat="1" ht="15.75" x14ac:dyDescent="0.25">
      <c r="A137" s="217"/>
      <c r="B137" s="35"/>
      <c r="C137" s="35"/>
      <c r="D137" s="61"/>
      <c r="E137" s="38"/>
      <c r="F137" s="215"/>
      <c r="G137" s="15"/>
      <c r="H137" s="75"/>
      <c r="I137" s="94"/>
      <c r="J137" s="19"/>
    </row>
    <row r="138" spans="1:12" s="5" customFormat="1" ht="15.75" x14ac:dyDescent="0.25">
      <c r="A138" s="217"/>
      <c r="B138" s="35"/>
      <c r="C138" s="35"/>
      <c r="D138" s="37"/>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216"/>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61"/>
      <c r="E148" s="38"/>
      <c r="F148" s="215"/>
      <c r="G148" s="15"/>
      <c r="H148" s="75"/>
      <c r="I148" s="94"/>
      <c r="J148" s="19"/>
    </row>
    <row r="149" spans="1:12" s="5" customFormat="1" ht="15.75" x14ac:dyDescent="0.25">
      <c r="A149" s="217"/>
      <c r="B149" s="35"/>
      <c r="C149" s="35"/>
      <c r="D149" s="61"/>
      <c r="E149" s="38"/>
      <c r="F149" s="215"/>
      <c r="G149" s="15"/>
      <c r="H149" s="75"/>
      <c r="I149" s="94"/>
      <c r="J149" s="19"/>
    </row>
    <row r="150" spans="1:12" s="5" customFormat="1" ht="15.75" x14ac:dyDescent="0.25">
      <c r="A150" s="217"/>
      <c r="B150" s="35"/>
      <c r="C150" s="35"/>
      <c r="D150" s="61"/>
      <c r="E150" s="38"/>
      <c r="F150" s="215"/>
      <c r="G150" s="15"/>
      <c r="H150" s="75"/>
      <c r="I150" s="94"/>
      <c r="J150" s="19"/>
    </row>
    <row r="151" spans="1:12" s="5" customFormat="1" ht="15.75" x14ac:dyDescent="0.25">
      <c r="A151" s="217"/>
      <c r="B151" s="35"/>
      <c r="C151" s="35"/>
      <c r="D151" s="61"/>
      <c r="E151" s="38"/>
      <c r="F151" s="215"/>
      <c r="G151" s="15"/>
      <c r="H151" s="75"/>
      <c r="I151" s="94"/>
      <c r="J151" s="19"/>
    </row>
    <row r="152" spans="1:12" s="5" customFormat="1" ht="15.75" x14ac:dyDescent="0.25">
      <c r="A152" s="217"/>
      <c r="B152" s="35"/>
      <c r="C152" s="35"/>
      <c r="D152" s="61"/>
      <c r="E152" s="38"/>
      <c r="F152" s="215"/>
      <c r="G152" s="15"/>
      <c r="H152" s="75"/>
      <c r="I152" s="94"/>
      <c r="J152" s="19"/>
    </row>
    <row r="153" spans="1:12" s="5" customFormat="1" ht="15.75" x14ac:dyDescent="0.25">
      <c r="A153" s="217"/>
      <c r="B153" s="35"/>
      <c r="C153" s="35"/>
      <c r="D153" s="37"/>
      <c r="E153" s="38"/>
      <c r="F153" s="215"/>
      <c r="G153" s="15"/>
      <c r="H153" s="75"/>
      <c r="I153" s="94"/>
      <c r="J153" s="19"/>
    </row>
    <row r="154" spans="1:12" s="5" customFormat="1" ht="15.75" x14ac:dyDescent="0.25">
      <c r="A154" s="217"/>
      <c r="B154" s="35"/>
      <c r="C154" s="35"/>
      <c r="D154" s="37"/>
      <c r="E154" s="38"/>
      <c r="F154" s="215"/>
      <c r="G154" s="15"/>
      <c r="H154" s="75"/>
      <c r="I154" s="94"/>
      <c r="J154" s="19"/>
    </row>
    <row r="155" spans="1:12" s="4" customFormat="1" ht="9" customHeight="1" x14ac:dyDescent="0.25">
      <c r="A155" s="204"/>
      <c r="B155" s="35"/>
      <c r="C155" s="35"/>
      <c r="D155" s="37"/>
      <c r="E155" s="38"/>
      <c r="F155" s="214"/>
      <c r="G155" s="15"/>
      <c r="H155" s="15"/>
      <c r="I155" s="75"/>
      <c r="J155" s="19"/>
      <c r="K155" s="5"/>
      <c r="L155" s="5"/>
    </row>
    <row r="156" spans="1:12" s="6" customFormat="1" x14ac:dyDescent="0.25">
      <c r="A156" s="158"/>
      <c r="B156" s="33"/>
      <c r="C156" s="201"/>
      <c r="D156" s="44"/>
      <c r="E156" s="92"/>
      <c r="F156" s="80"/>
      <c r="G156" s="15"/>
      <c r="H156" s="202"/>
      <c r="I156" s="94"/>
      <c r="J156" s="20"/>
    </row>
    <row r="157" spans="1:12" s="6" customFormat="1" x14ac:dyDescent="0.25">
      <c r="A157" s="158"/>
      <c r="B157" s="33"/>
      <c r="C157" s="105"/>
      <c r="D157" s="44"/>
      <c r="E157" s="92"/>
      <c r="F157" s="80"/>
      <c r="G157" s="93"/>
      <c r="H157" s="93"/>
      <c r="I157" s="94"/>
      <c r="J157" s="20"/>
    </row>
    <row r="158" spans="1:12" s="6" customFormat="1" ht="15.75" x14ac:dyDescent="0.25">
      <c r="A158" s="158"/>
      <c r="B158" s="205"/>
      <c r="C158" s="209"/>
      <c r="D158" s="227"/>
      <c r="E158" s="227"/>
      <c r="F158" s="210"/>
      <c r="G158" s="212"/>
      <c r="H158" s="212"/>
      <c r="I158" s="213"/>
      <c r="J158" s="20"/>
    </row>
    <row r="159" spans="1:12" s="6" customFormat="1" x14ac:dyDescent="0.25">
      <c r="A159" s="158"/>
      <c r="B159" s="35"/>
      <c r="C159" s="35"/>
      <c r="D159" s="37"/>
      <c r="E159" s="38"/>
      <c r="F159" s="214"/>
      <c r="G159" s="15"/>
      <c r="H159" s="15"/>
      <c r="I159" s="75"/>
      <c r="J159" s="20"/>
    </row>
    <row r="160" spans="1:12" s="6" customFormat="1" x14ac:dyDescent="0.25">
      <c r="A160" s="158"/>
      <c r="B160" s="35"/>
      <c r="C160" s="35"/>
      <c r="D160" s="61"/>
      <c r="E160" s="38"/>
      <c r="F160" s="215"/>
      <c r="G160" s="15"/>
      <c r="H160" s="75"/>
      <c r="I160" s="94"/>
      <c r="J160" s="95"/>
    </row>
    <row r="161" spans="1:10" s="6" customFormat="1" x14ac:dyDescent="0.25">
      <c r="A161" s="158"/>
      <c r="B161" s="35"/>
      <c r="C161" s="35"/>
      <c r="D161" s="61"/>
      <c r="E161" s="38"/>
      <c r="F161" s="215"/>
      <c r="G161" s="15"/>
      <c r="H161" s="75"/>
      <c r="I161" s="94"/>
      <c r="J161" s="20"/>
    </row>
    <row r="162" spans="1:10" s="6" customFormat="1" x14ac:dyDescent="0.25">
      <c r="A162" s="158"/>
      <c r="B162" s="35"/>
      <c r="C162" s="35"/>
      <c r="D162" s="61"/>
      <c r="E162" s="38"/>
      <c r="F162" s="215"/>
      <c r="G162" s="15"/>
      <c r="H162" s="75"/>
      <c r="I162" s="94"/>
      <c r="J162" s="20"/>
    </row>
    <row r="163" spans="1:10" s="6" customFormat="1" x14ac:dyDescent="0.25">
      <c r="A163" s="158"/>
      <c r="B163" s="35"/>
      <c r="C163" s="35"/>
      <c r="D163" s="37"/>
      <c r="E163" s="38"/>
      <c r="F163" s="215"/>
      <c r="G163" s="15"/>
      <c r="H163" s="75"/>
      <c r="I163" s="94"/>
      <c r="J163" s="20"/>
    </row>
    <row r="164" spans="1:10" s="6" customFormat="1" x14ac:dyDescent="0.25">
      <c r="A164" s="158"/>
      <c r="B164" s="35"/>
      <c r="C164" s="35"/>
      <c r="D164" s="37"/>
      <c r="E164" s="38"/>
      <c r="F164" s="214"/>
      <c r="G164" s="15"/>
      <c r="H164" s="15"/>
      <c r="I164" s="75"/>
      <c r="J164" s="20"/>
    </row>
    <row r="165" spans="1:10" s="6" customFormat="1" x14ac:dyDescent="0.25">
      <c r="A165" s="158"/>
      <c r="B165" s="33"/>
      <c r="C165" s="201"/>
      <c r="D165" s="44"/>
      <c r="E165" s="92"/>
      <c r="F165" s="80"/>
      <c r="G165" s="15"/>
      <c r="H165" s="202"/>
      <c r="I165" s="94"/>
      <c r="J165" s="20"/>
    </row>
    <row r="166" spans="1:10" s="6" customFormat="1" x14ac:dyDescent="0.25">
      <c r="A166" s="158"/>
      <c r="B166" s="33"/>
      <c r="C166" s="105"/>
      <c r="D166" s="44"/>
      <c r="E166" s="92"/>
      <c r="F166" s="80"/>
      <c r="G166" s="93"/>
      <c r="H166" s="93"/>
      <c r="I166" s="94"/>
      <c r="J166" s="20"/>
    </row>
    <row r="167" spans="1:10" s="6" customFormat="1" ht="15.75" x14ac:dyDescent="0.25">
      <c r="A167" s="158"/>
      <c r="B167" s="205"/>
      <c r="C167" s="209"/>
      <c r="D167" s="227"/>
      <c r="E167" s="227"/>
      <c r="F167" s="210"/>
      <c r="G167" s="212"/>
      <c r="H167" s="212"/>
      <c r="I167" s="213"/>
      <c r="J167" s="20"/>
    </row>
    <row r="168" spans="1:10" s="6" customFormat="1" x14ac:dyDescent="0.25">
      <c r="A168" s="158"/>
      <c r="B168" s="35"/>
      <c r="C168" s="35"/>
      <c r="D168" s="37"/>
      <c r="E168" s="38"/>
      <c r="F168" s="214"/>
      <c r="G168" s="15"/>
      <c r="H168" s="15"/>
      <c r="I168" s="75"/>
      <c r="J168" s="20"/>
    </row>
    <row r="169" spans="1:10" s="6" customFormat="1" x14ac:dyDescent="0.25">
      <c r="A169" s="158"/>
      <c r="B169" s="35"/>
      <c r="C169" s="69"/>
      <c r="D169" s="61"/>
      <c r="E169" s="38"/>
      <c r="F169" s="215"/>
      <c r="G169" s="15"/>
      <c r="H169" s="75"/>
      <c r="I169" s="94"/>
      <c r="J169" s="20"/>
    </row>
    <row r="170" spans="1:10" s="6" customFormat="1" x14ac:dyDescent="0.25">
      <c r="A170" s="158"/>
      <c r="B170" s="35"/>
      <c r="C170" s="69"/>
      <c r="D170" s="61"/>
      <c r="E170" s="38"/>
      <c r="F170" s="215"/>
      <c r="G170" s="15"/>
      <c r="H170" s="75"/>
      <c r="I170" s="94"/>
      <c r="J170" s="20"/>
    </row>
    <row r="171" spans="1:10" s="6" customFormat="1" x14ac:dyDescent="0.25">
      <c r="A171" s="158"/>
      <c r="B171" s="35"/>
      <c r="C171" s="69"/>
      <c r="D171" s="61"/>
      <c r="E171" s="38"/>
      <c r="F171" s="215"/>
      <c r="G171" s="15"/>
      <c r="H171" s="75"/>
      <c r="I171" s="94"/>
      <c r="J171" s="20"/>
    </row>
    <row r="172" spans="1:10" s="6" customFormat="1" x14ac:dyDescent="0.25">
      <c r="A172" s="158"/>
      <c r="B172" s="35"/>
      <c r="C172" s="69"/>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61"/>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61"/>
      <c r="E182" s="38"/>
      <c r="F182" s="215"/>
      <c r="G182" s="15"/>
      <c r="H182" s="75"/>
      <c r="I182" s="94"/>
      <c r="J182" s="20"/>
    </row>
    <row r="183" spans="1:12" s="6" customFormat="1" x14ac:dyDescent="0.25">
      <c r="A183" s="158"/>
      <c r="B183" s="35"/>
      <c r="C183" s="35"/>
      <c r="D183" s="37"/>
      <c r="E183" s="38"/>
      <c r="F183" s="215"/>
      <c r="G183" s="15"/>
      <c r="H183" s="75"/>
      <c r="I183" s="94"/>
      <c r="J183" s="20"/>
    </row>
    <row r="184" spans="1:12" s="6" customFormat="1" x14ac:dyDescent="0.25">
      <c r="A184" s="158"/>
      <c r="B184" s="35"/>
      <c r="C184" s="35"/>
      <c r="D184" s="61"/>
      <c r="E184" s="38"/>
      <c r="F184" s="215"/>
      <c r="G184" s="15"/>
      <c r="H184" s="75"/>
      <c r="I184" s="94"/>
      <c r="J184" s="20"/>
    </row>
    <row r="185" spans="1:12" s="6" customFormat="1" x14ac:dyDescent="0.25">
      <c r="A185" s="158"/>
      <c r="B185" s="35"/>
      <c r="C185" s="35"/>
      <c r="D185" s="61"/>
      <c r="E185" s="38"/>
      <c r="F185" s="215"/>
      <c r="G185" s="15"/>
      <c r="H185" s="75"/>
      <c r="I185" s="94"/>
      <c r="J185" s="20"/>
    </row>
    <row r="186" spans="1:12" s="6" customFormat="1" x14ac:dyDescent="0.25">
      <c r="A186" s="158"/>
      <c r="B186" s="35"/>
      <c r="C186" s="35"/>
      <c r="D186" s="61"/>
      <c r="E186" s="38"/>
      <c r="F186" s="215"/>
      <c r="G186" s="15"/>
      <c r="H186" s="75"/>
      <c r="I186" s="94"/>
      <c r="J186" s="20"/>
    </row>
    <row r="187" spans="1:12" s="6" customFormat="1" x14ac:dyDescent="0.25">
      <c r="A187" s="158"/>
      <c r="B187" s="35"/>
      <c r="C187" s="35"/>
      <c r="D187" s="70"/>
      <c r="E187" s="38"/>
      <c r="F187" s="215"/>
      <c r="G187" s="15"/>
      <c r="H187" s="75"/>
      <c r="I187" s="94"/>
      <c r="J187" s="20"/>
    </row>
    <row r="188" spans="1:12" s="6" customFormat="1" x14ac:dyDescent="0.25">
      <c r="A188" s="158"/>
      <c r="B188" s="35"/>
      <c r="C188" s="35"/>
      <c r="D188" s="37"/>
      <c r="E188" s="38"/>
      <c r="F188" s="215"/>
      <c r="G188" s="15"/>
      <c r="H188" s="75"/>
      <c r="I188" s="94"/>
      <c r="J188" s="20"/>
    </row>
    <row r="189" spans="1:12" s="6" customFormat="1" x14ac:dyDescent="0.25">
      <c r="A189" s="158"/>
      <c r="B189" s="35"/>
      <c r="C189" s="35"/>
      <c r="D189" s="37"/>
      <c r="E189" s="38"/>
      <c r="F189" s="215"/>
      <c r="G189" s="15"/>
      <c r="H189" s="75"/>
      <c r="I189" s="94"/>
      <c r="J189" s="20"/>
    </row>
    <row r="190" spans="1:12" s="6" customFormat="1" x14ac:dyDescent="0.25">
      <c r="A190" s="158"/>
      <c r="B190" s="35"/>
      <c r="C190" s="35"/>
      <c r="D190" s="37"/>
      <c r="E190" s="38"/>
      <c r="F190" s="214"/>
      <c r="G190" s="15"/>
      <c r="H190" s="15"/>
      <c r="I190" s="75"/>
      <c r="J190" s="20"/>
    </row>
    <row r="191" spans="1:12" s="6" customFormat="1" x14ac:dyDescent="0.25">
      <c r="A191" s="158"/>
      <c r="B191" s="33"/>
      <c r="C191" s="201"/>
      <c r="D191" s="44"/>
      <c r="E191" s="92"/>
      <c r="F191" s="80"/>
      <c r="G191" s="15"/>
      <c r="H191" s="202"/>
      <c r="I191" s="94"/>
      <c r="J191" s="20"/>
    </row>
    <row r="192" spans="1:12" x14ac:dyDescent="0.25">
      <c r="A192" s="3"/>
      <c r="B192" s="33"/>
      <c r="C192" s="105"/>
      <c r="D192" s="44"/>
      <c r="E192" s="92"/>
      <c r="F192" s="80"/>
      <c r="G192" s="93"/>
      <c r="H192" s="93"/>
      <c r="I192" s="94"/>
      <c r="J192" s="20"/>
      <c r="K192" s="6"/>
      <c r="L192" s="6"/>
    </row>
    <row r="193" spans="1:12" s="3" customFormat="1" ht="15.75" x14ac:dyDescent="0.25">
      <c r="B193" s="205"/>
      <c r="C193" s="209"/>
      <c r="D193" s="227"/>
      <c r="E193" s="227"/>
      <c r="F193" s="210"/>
      <c r="G193" s="212"/>
      <c r="H193" s="212"/>
      <c r="I193" s="213"/>
      <c r="J193" s="95"/>
      <c r="K193" s="158"/>
      <c r="L193" s="158"/>
    </row>
    <row r="194" spans="1:12" x14ac:dyDescent="0.25">
      <c r="A194" s="3"/>
      <c r="B194" s="48"/>
      <c r="C194" s="48"/>
      <c r="D194" s="49"/>
      <c r="E194" s="49"/>
      <c r="F194" s="26"/>
      <c r="G194" s="15"/>
      <c r="H194" s="15"/>
      <c r="I194" s="75"/>
      <c r="J194" s="20"/>
      <c r="K194" s="6"/>
      <c r="L194" s="6"/>
    </row>
    <row r="195" spans="1:12" x14ac:dyDescent="0.25">
      <c r="A195" s="3"/>
      <c r="B195" s="35"/>
      <c r="C195" s="37"/>
      <c r="D195" s="61"/>
      <c r="E195" s="38"/>
      <c r="F195" s="215"/>
      <c r="G195" s="15"/>
      <c r="H195" s="75"/>
      <c r="I195" s="94"/>
      <c r="J195" s="95"/>
      <c r="K195" s="6"/>
      <c r="L195" s="6"/>
    </row>
    <row r="196" spans="1:12" x14ac:dyDescent="0.25">
      <c r="A196" s="3"/>
      <c r="B196" s="35"/>
      <c r="C196" s="35"/>
      <c r="D196" s="61"/>
      <c r="E196" s="38"/>
      <c r="F196" s="215"/>
      <c r="G196" s="15"/>
      <c r="H196" s="75"/>
      <c r="I196" s="94"/>
      <c r="J196" s="95"/>
      <c r="K196" s="6"/>
      <c r="L196" s="6"/>
    </row>
    <row r="197" spans="1:12" x14ac:dyDescent="0.25">
      <c r="A197" s="3"/>
      <c r="B197" s="35"/>
      <c r="C197" s="37"/>
      <c r="D197" s="61"/>
      <c r="E197" s="38"/>
      <c r="F197" s="215"/>
      <c r="G197" s="15"/>
      <c r="H197" s="75"/>
      <c r="I197" s="94"/>
      <c r="J197" s="95"/>
      <c r="K197" s="6"/>
      <c r="L197" s="6"/>
    </row>
    <row r="198" spans="1:12" x14ac:dyDescent="0.25">
      <c r="A198" s="3"/>
      <c r="B198" s="35"/>
      <c r="C198" s="35"/>
      <c r="D198" s="37"/>
      <c r="E198" s="38"/>
      <c r="F198" s="215"/>
      <c r="G198" s="15"/>
      <c r="H198" s="75"/>
      <c r="I198" s="94"/>
      <c r="J198" s="95"/>
      <c r="K198" s="6"/>
      <c r="L198" s="6"/>
    </row>
    <row r="199" spans="1:12" ht="10.5" customHeight="1" x14ac:dyDescent="0.25">
      <c r="A199" s="3"/>
      <c r="B199" s="35"/>
      <c r="C199" s="35"/>
      <c r="D199" s="37"/>
      <c r="E199" s="38"/>
      <c r="F199" s="214"/>
      <c r="G199" s="15"/>
      <c r="H199" s="15"/>
      <c r="I199" s="75"/>
      <c r="J199" s="20"/>
      <c r="K199" s="6"/>
      <c r="L199" s="6"/>
    </row>
    <row r="200" spans="1:12" s="6" customFormat="1" ht="15" customHeight="1" x14ac:dyDescent="0.25">
      <c r="A200" s="158"/>
      <c r="B200" s="33"/>
      <c r="C200" s="201"/>
      <c r="D200" s="44"/>
      <c r="E200" s="92"/>
      <c r="F200" s="80"/>
      <c r="G200" s="15"/>
      <c r="H200" s="202"/>
      <c r="I200" s="94"/>
      <c r="J200" s="20"/>
    </row>
    <row r="201" spans="1:12" x14ac:dyDescent="0.25">
      <c r="A201" s="3"/>
      <c r="B201" s="33"/>
      <c r="C201" s="105"/>
      <c r="D201" s="44"/>
      <c r="E201" s="92"/>
      <c r="F201" s="80"/>
      <c r="G201" s="93"/>
      <c r="H201" s="93"/>
      <c r="I201" s="94"/>
      <c r="J201" s="20"/>
      <c r="K201" s="6"/>
      <c r="L201" s="6"/>
    </row>
    <row r="202" spans="1:12" ht="15.75" x14ac:dyDescent="0.25">
      <c r="A202" s="3"/>
      <c r="B202" s="205"/>
      <c r="C202" s="209"/>
      <c r="D202" s="227"/>
      <c r="E202" s="227"/>
      <c r="F202" s="210"/>
      <c r="G202" s="212"/>
      <c r="H202" s="212"/>
      <c r="I202" s="213"/>
      <c r="J202" s="20"/>
      <c r="K202" s="6"/>
      <c r="L202" s="6"/>
    </row>
    <row r="203" spans="1:12" x14ac:dyDescent="0.25">
      <c r="A203" s="3"/>
      <c r="B203" s="48"/>
      <c r="C203" s="48"/>
      <c r="D203" s="53"/>
      <c r="E203" s="49"/>
      <c r="F203" s="26"/>
      <c r="G203" s="15"/>
      <c r="H203" s="15"/>
      <c r="I203" s="75"/>
      <c r="J203" s="20"/>
      <c r="K203" s="6"/>
      <c r="L203" s="6"/>
    </row>
    <row r="204" spans="1:12" s="3" customFormat="1" x14ac:dyDescent="0.25">
      <c r="B204" s="35"/>
      <c r="C204" s="35"/>
      <c r="D204" s="37"/>
      <c r="E204" s="38"/>
      <c r="F204" s="228"/>
      <c r="G204" s="15"/>
      <c r="H204" s="75"/>
      <c r="I204" s="216"/>
      <c r="J204" s="95"/>
      <c r="K204" s="158"/>
      <c r="L204" s="158"/>
    </row>
    <row r="205" spans="1:12" s="3" customFormat="1" x14ac:dyDescent="0.25">
      <c r="B205" s="35"/>
      <c r="C205" s="35"/>
      <c r="D205" s="37"/>
      <c r="E205" s="38"/>
      <c r="F205" s="228"/>
      <c r="G205" s="15"/>
      <c r="H205" s="75"/>
      <c r="I205" s="216"/>
      <c r="J205" s="95"/>
      <c r="K205" s="158"/>
      <c r="L205" s="158"/>
    </row>
    <row r="206" spans="1:12" s="3" customFormat="1" x14ac:dyDescent="0.25">
      <c r="B206" s="35"/>
      <c r="C206" s="35"/>
      <c r="D206" s="61"/>
      <c r="E206" s="38"/>
      <c r="F206" s="215"/>
      <c r="G206" s="15"/>
      <c r="H206" s="75"/>
      <c r="I206" s="216"/>
      <c r="J206" s="95"/>
      <c r="K206" s="158"/>
      <c r="L206" s="158"/>
    </row>
    <row r="207" spans="1:12" s="3" customFormat="1" x14ac:dyDescent="0.25">
      <c r="B207" s="35"/>
      <c r="C207" s="59"/>
      <c r="D207" s="37"/>
      <c r="E207" s="38"/>
      <c r="F207" s="228"/>
      <c r="G207" s="15"/>
      <c r="H207" s="75"/>
      <c r="I207" s="94"/>
      <c r="J207" s="95"/>
      <c r="K207" s="158"/>
      <c r="L207" s="158"/>
    </row>
    <row r="208" spans="1:12" s="3" customFormat="1" x14ac:dyDescent="0.25">
      <c r="B208" s="35"/>
      <c r="C208" s="35"/>
      <c r="D208" s="61"/>
      <c r="E208" s="38"/>
      <c r="F208" s="215"/>
      <c r="G208" s="15"/>
      <c r="H208" s="75"/>
      <c r="I208" s="94"/>
      <c r="J208" s="95"/>
      <c r="K208" s="158"/>
      <c r="L208" s="158"/>
    </row>
    <row r="209" spans="1:12" s="3" customFormat="1" x14ac:dyDescent="0.25">
      <c r="B209" s="35"/>
      <c r="C209" s="35"/>
      <c r="D209" s="37"/>
      <c r="E209" s="38"/>
      <c r="F209" s="215"/>
      <c r="G209" s="15"/>
      <c r="H209" s="75"/>
      <c r="I209" s="94"/>
      <c r="J209" s="95"/>
      <c r="K209" s="158"/>
      <c r="L209" s="158"/>
    </row>
    <row r="210" spans="1:12" x14ac:dyDescent="0.25">
      <c r="A210" s="3"/>
      <c r="B210" s="35"/>
      <c r="C210" s="35"/>
      <c r="D210" s="37"/>
      <c r="E210" s="38"/>
      <c r="F210" s="214"/>
      <c r="G210" s="15"/>
      <c r="H210" s="15"/>
      <c r="I210" s="75"/>
      <c r="J210" s="20"/>
      <c r="K210" s="6"/>
      <c r="L210" s="6"/>
    </row>
    <row r="211" spans="1:12" x14ac:dyDescent="0.25">
      <c r="A211" s="3"/>
      <c r="B211" s="33"/>
      <c r="C211" s="201"/>
      <c r="D211" s="44"/>
      <c r="E211" s="92"/>
      <c r="F211" s="80"/>
      <c r="G211" s="15"/>
      <c r="H211" s="202"/>
      <c r="I211" s="94"/>
      <c r="J211" s="20"/>
      <c r="K211" s="6"/>
      <c r="L211" s="6"/>
    </row>
    <row r="212" spans="1:12" x14ac:dyDescent="0.25">
      <c r="A212" s="3"/>
      <c r="B212" s="33"/>
      <c r="C212" s="105"/>
      <c r="D212" s="44"/>
      <c r="E212" s="92"/>
      <c r="F212" s="80"/>
      <c r="G212" s="93"/>
      <c r="H212" s="93"/>
      <c r="I212" s="94"/>
      <c r="J212" s="20"/>
      <c r="K212" s="6"/>
      <c r="L212" s="6"/>
    </row>
    <row r="213" spans="1:12" ht="15.75" x14ac:dyDescent="0.25">
      <c r="A213" s="3"/>
      <c r="B213" s="205"/>
      <c r="C213" s="209"/>
      <c r="D213" s="227"/>
      <c r="E213" s="227"/>
      <c r="F213" s="210"/>
      <c r="G213" s="212"/>
      <c r="H213" s="212"/>
      <c r="I213" s="213"/>
      <c r="J213" s="20"/>
      <c r="K213" s="6"/>
      <c r="L213" s="6"/>
    </row>
    <row r="214" spans="1:12" x14ac:dyDescent="0.25">
      <c r="A214" s="3"/>
      <c r="B214" s="48"/>
      <c r="C214" s="48"/>
      <c r="D214" s="53"/>
      <c r="E214" s="49"/>
      <c r="F214" s="26"/>
      <c r="G214" s="15"/>
      <c r="H214" s="15"/>
      <c r="I214" s="75"/>
      <c r="J214" s="20"/>
      <c r="K214" s="6"/>
      <c r="L214" s="6"/>
    </row>
    <row r="215" spans="1:12" x14ac:dyDescent="0.25">
      <c r="A215" s="3"/>
      <c r="B215" s="35"/>
      <c r="C215" s="35"/>
      <c r="D215" s="37"/>
      <c r="E215" s="38"/>
      <c r="F215" s="215"/>
      <c r="G215" s="15"/>
      <c r="H215" s="75"/>
      <c r="I215" s="94"/>
      <c r="J215" s="95"/>
      <c r="K215" s="6"/>
      <c r="L215" s="6"/>
    </row>
    <row r="216" spans="1:12" x14ac:dyDescent="0.25">
      <c r="A216" s="3"/>
      <c r="B216" s="35"/>
      <c r="C216" s="35"/>
      <c r="D216" s="37"/>
      <c r="E216" s="38"/>
      <c r="F216" s="215"/>
      <c r="G216" s="15"/>
      <c r="H216" s="75"/>
      <c r="I216" s="94"/>
      <c r="J216" s="95"/>
      <c r="K216" s="6"/>
      <c r="L216" s="6"/>
    </row>
    <row r="217" spans="1:12" x14ac:dyDescent="0.25">
      <c r="A217" s="3"/>
      <c r="B217" s="35"/>
      <c r="C217" s="35"/>
      <c r="D217" s="37"/>
      <c r="E217" s="38"/>
      <c r="F217" s="215"/>
      <c r="G217" s="15"/>
      <c r="H217" s="75"/>
      <c r="I217" s="94"/>
      <c r="J217" s="95"/>
      <c r="K217" s="6"/>
      <c r="L217" s="6"/>
    </row>
    <row r="218" spans="1:12" x14ac:dyDescent="0.25">
      <c r="A218" s="3"/>
      <c r="B218" s="35"/>
      <c r="C218" s="35"/>
      <c r="D218" s="37"/>
      <c r="E218" s="38"/>
      <c r="F218" s="214"/>
      <c r="G218" s="15"/>
      <c r="H218" s="15"/>
      <c r="I218" s="75"/>
      <c r="J218" s="20"/>
      <c r="K218" s="6"/>
      <c r="L218" s="6"/>
    </row>
    <row r="219" spans="1:12" x14ac:dyDescent="0.25">
      <c r="A219" s="3"/>
      <c r="B219" s="33"/>
      <c r="C219" s="201"/>
      <c r="D219" s="44"/>
      <c r="E219" s="92"/>
      <c r="F219" s="80"/>
      <c r="G219" s="15"/>
      <c r="H219" s="202"/>
      <c r="I219" s="94"/>
      <c r="J219" s="20"/>
      <c r="K219" s="6"/>
      <c r="L219" s="6"/>
    </row>
    <row r="220" spans="1:12" x14ac:dyDescent="0.25">
      <c r="A220" s="3"/>
      <c r="B220" s="33"/>
      <c r="C220" s="105"/>
      <c r="D220" s="44"/>
      <c r="E220" s="92"/>
      <c r="F220" s="80"/>
      <c r="G220" s="93"/>
      <c r="H220" s="93"/>
      <c r="I220" s="94"/>
      <c r="J220" s="20"/>
      <c r="K220" s="6"/>
      <c r="L220" s="6"/>
    </row>
    <row r="221" spans="1:12" ht="15.75" x14ac:dyDescent="0.25">
      <c r="A221" s="3"/>
      <c r="B221" s="205"/>
      <c r="C221" s="229"/>
      <c r="D221" s="227"/>
      <c r="E221" s="227"/>
      <c r="F221" s="210"/>
      <c r="G221" s="212"/>
      <c r="H221" s="212"/>
      <c r="I221" s="213"/>
      <c r="J221" s="20"/>
      <c r="K221" s="6"/>
      <c r="L221" s="6"/>
    </row>
    <row r="222" spans="1:12" x14ac:dyDescent="0.25">
      <c r="A222" s="3"/>
      <c r="B222" s="52"/>
      <c r="C222" s="52"/>
      <c r="D222" s="53"/>
      <c r="E222" s="53"/>
      <c r="F222" s="26"/>
      <c r="G222" s="15"/>
      <c r="H222" s="15"/>
      <c r="I222" s="75"/>
      <c r="J222" s="20"/>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5"/>
      <c r="G226" s="15"/>
      <c r="H226" s="75"/>
      <c r="I226" s="94"/>
      <c r="J226" s="95"/>
      <c r="K226" s="6"/>
      <c r="L226" s="6"/>
    </row>
    <row r="227" spans="1:12" x14ac:dyDescent="0.25">
      <c r="A227" s="3"/>
      <c r="B227" s="35"/>
      <c r="C227" s="35"/>
      <c r="D227" s="37"/>
      <c r="E227" s="38"/>
      <c r="F227" s="215"/>
      <c r="G227" s="15"/>
      <c r="H227" s="75"/>
      <c r="I227" s="94"/>
      <c r="J227" s="95"/>
      <c r="K227" s="6"/>
      <c r="L227" s="6"/>
    </row>
    <row r="228" spans="1:12" x14ac:dyDescent="0.25">
      <c r="A228" s="3"/>
      <c r="B228" s="35"/>
      <c r="C228" s="35"/>
      <c r="D228" s="37"/>
      <c r="E228" s="38"/>
      <c r="F228" s="215"/>
      <c r="G228" s="15"/>
      <c r="H228" s="75"/>
      <c r="I228" s="94"/>
      <c r="J228" s="95"/>
      <c r="K228" s="6"/>
      <c r="L228" s="6"/>
    </row>
    <row r="229" spans="1:12" x14ac:dyDescent="0.25">
      <c r="A229" s="3"/>
      <c r="B229" s="35"/>
      <c r="C229" s="35"/>
      <c r="D229" s="37"/>
      <c r="E229" s="38"/>
      <c r="F229" s="215"/>
      <c r="G229" s="15"/>
      <c r="H229" s="75"/>
      <c r="I229" s="94"/>
      <c r="J229" s="95"/>
      <c r="K229" s="6"/>
      <c r="L229" s="6"/>
    </row>
    <row r="230" spans="1:12" x14ac:dyDescent="0.25">
      <c r="A230" s="3"/>
      <c r="B230" s="35"/>
      <c r="C230" s="35"/>
      <c r="D230" s="37"/>
      <c r="E230" s="38"/>
      <c r="F230" s="215"/>
      <c r="G230" s="15"/>
      <c r="H230" s="75"/>
      <c r="I230" s="94"/>
      <c r="J230" s="95"/>
      <c r="K230" s="6"/>
      <c r="L230" s="6"/>
    </row>
    <row r="231" spans="1:12" x14ac:dyDescent="0.25">
      <c r="A231" s="3"/>
      <c r="B231" s="35"/>
      <c r="C231" s="35"/>
      <c r="D231" s="37"/>
      <c r="E231" s="38"/>
      <c r="F231" s="214"/>
      <c r="G231" s="15"/>
      <c r="H231" s="15"/>
      <c r="I231" s="75"/>
      <c r="J231" s="20"/>
      <c r="K231" s="6"/>
      <c r="L231" s="6"/>
    </row>
    <row r="232" spans="1:12" x14ac:dyDescent="0.25">
      <c r="A232" s="3"/>
      <c r="B232" s="33"/>
      <c r="C232" s="201"/>
      <c r="D232" s="44"/>
      <c r="E232" s="92"/>
      <c r="F232" s="80"/>
      <c r="G232" s="15"/>
      <c r="H232" s="202"/>
      <c r="I232" s="94"/>
      <c r="J232" s="20"/>
      <c r="K232" s="6"/>
      <c r="L232" s="6"/>
    </row>
    <row r="233" spans="1:12" x14ac:dyDescent="0.25">
      <c r="A233" s="3"/>
      <c r="B233" s="33"/>
      <c r="C233" s="105"/>
      <c r="D233" s="44"/>
      <c r="E233" s="92"/>
      <c r="F233" s="80"/>
      <c r="G233" s="93"/>
      <c r="H233" s="93"/>
      <c r="I233" s="94"/>
      <c r="J233" s="20"/>
      <c r="K233" s="6"/>
      <c r="L233" s="6"/>
    </row>
    <row r="234" spans="1:12" ht="15.75" x14ac:dyDescent="0.25">
      <c r="A234" s="3"/>
      <c r="B234" s="205"/>
      <c r="C234" s="209"/>
      <c r="D234" s="227"/>
      <c r="E234" s="227"/>
      <c r="F234" s="210"/>
      <c r="G234" s="212"/>
      <c r="H234" s="212"/>
      <c r="I234" s="213"/>
      <c r="J234" s="20"/>
      <c r="K234" s="6"/>
      <c r="L234" s="6"/>
    </row>
    <row r="235" spans="1:12" ht="12" customHeight="1" x14ac:dyDescent="0.25">
      <c r="A235" s="3"/>
      <c r="B235" s="52"/>
      <c r="C235" s="52"/>
      <c r="D235" s="53"/>
      <c r="E235" s="53"/>
      <c r="F235" s="26"/>
      <c r="G235" s="15"/>
      <c r="H235" s="15"/>
      <c r="I235" s="75"/>
      <c r="J235" s="20"/>
      <c r="K235" s="6"/>
      <c r="L235" s="6"/>
    </row>
    <row r="236" spans="1:12" x14ac:dyDescent="0.25">
      <c r="A236" s="3"/>
      <c r="B236" s="35"/>
      <c r="C236" s="35"/>
      <c r="D236" s="37"/>
      <c r="E236" s="38"/>
      <c r="F236" s="215"/>
      <c r="G236" s="15"/>
      <c r="H236" s="75"/>
      <c r="I236" s="94"/>
      <c r="J236" s="95"/>
      <c r="K236" s="6"/>
      <c r="L236" s="6"/>
    </row>
    <row r="237" spans="1:12" x14ac:dyDescent="0.25">
      <c r="A237" s="3"/>
      <c r="B237" s="35"/>
      <c r="C237" s="35"/>
      <c r="D237" s="37"/>
      <c r="E237" s="38"/>
      <c r="F237" s="215"/>
      <c r="G237" s="15"/>
      <c r="H237" s="75"/>
      <c r="I237" s="94"/>
      <c r="J237" s="95"/>
      <c r="K237" s="6"/>
      <c r="L237" s="6"/>
    </row>
    <row r="238" spans="1:12" x14ac:dyDescent="0.25">
      <c r="A238" s="3"/>
      <c r="B238" s="35"/>
      <c r="C238" s="35"/>
      <c r="D238" s="37"/>
      <c r="E238" s="38"/>
      <c r="F238" s="215"/>
      <c r="G238" s="15"/>
      <c r="H238" s="75"/>
      <c r="I238" s="94"/>
      <c r="J238" s="95"/>
      <c r="K238" s="6"/>
      <c r="L238" s="6"/>
    </row>
    <row r="239" spans="1:12" x14ac:dyDescent="0.25">
      <c r="A239" s="3"/>
      <c r="B239" s="35"/>
      <c r="C239" s="35"/>
      <c r="D239" s="37"/>
      <c r="E239" s="38"/>
      <c r="F239" s="215"/>
      <c r="G239" s="15"/>
      <c r="H239" s="75"/>
      <c r="I239" s="94"/>
      <c r="J239" s="95"/>
      <c r="K239" s="6"/>
      <c r="L239" s="6"/>
    </row>
    <row r="240" spans="1:12" ht="9.75" customHeight="1" x14ac:dyDescent="0.25">
      <c r="A240" s="3"/>
      <c r="B240" s="35"/>
      <c r="C240" s="35"/>
      <c r="D240" s="37"/>
      <c r="E240" s="38"/>
      <c r="F240" s="214"/>
      <c r="G240" s="15"/>
      <c r="H240" s="15"/>
      <c r="I240" s="75"/>
      <c r="J240" s="20"/>
      <c r="K240" s="6"/>
      <c r="L240" s="6"/>
    </row>
    <row r="241" spans="1:12" ht="16.5" customHeight="1" x14ac:dyDescent="0.25">
      <c r="A241" s="3"/>
      <c r="B241" s="33"/>
      <c r="C241" s="201"/>
      <c r="D241" s="44"/>
      <c r="E241" s="92"/>
      <c r="F241" s="80"/>
      <c r="G241" s="15"/>
      <c r="H241" s="202"/>
      <c r="I241" s="94"/>
      <c r="J241" s="20"/>
      <c r="K241" s="6"/>
      <c r="L241" s="6"/>
    </row>
    <row r="242" spans="1:12" x14ac:dyDescent="0.25">
      <c r="A242" s="3"/>
      <c r="B242" s="33"/>
      <c r="C242" s="105"/>
      <c r="D242" s="44"/>
      <c r="E242" s="92"/>
      <c r="F242" s="80"/>
      <c r="G242" s="93"/>
      <c r="H242" s="93"/>
      <c r="I242" s="94"/>
      <c r="J242" s="95"/>
      <c r="K242" s="6"/>
      <c r="L242" s="6"/>
    </row>
    <row r="243" spans="1:12" ht="15.75" x14ac:dyDescent="0.25">
      <c r="A243" s="3"/>
      <c r="B243" s="205"/>
      <c r="C243" s="229"/>
      <c r="D243" s="227"/>
      <c r="E243" s="227"/>
      <c r="F243" s="210"/>
      <c r="G243" s="212"/>
      <c r="H243" s="212"/>
      <c r="I243" s="213"/>
      <c r="J243" s="20"/>
      <c r="K243" s="6"/>
      <c r="L243" s="6"/>
    </row>
    <row r="244" spans="1:12" x14ac:dyDescent="0.25">
      <c r="A244" s="3"/>
      <c r="B244" s="35"/>
      <c r="C244" s="35"/>
      <c r="D244" s="37"/>
      <c r="E244" s="38"/>
      <c r="F244" s="23"/>
      <c r="G244" s="15"/>
      <c r="H244" s="15"/>
      <c r="I244" s="75"/>
      <c r="J244" s="20"/>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61"/>
      <c r="E246" s="38"/>
      <c r="F246" s="215"/>
      <c r="G246" s="15"/>
      <c r="H246" s="75"/>
      <c r="I246" s="94"/>
      <c r="J246" s="19"/>
      <c r="K246" s="6"/>
      <c r="L246" s="6"/>
    </row>
    <row r="247" spans="1:12" ht="15.75" x14ac:dyDescent="0.25">
      <c r="A247" s="3"/>
      <c r="B247" s="35"/>
      <c r="C247" s="35"/>
      <c r="D247" s="61"/>
      <c r="E247" s="38"/>
      <c r="F247" s="215"/>
      <c r="G247" s="15"/>
      <c r="H247" s="75"/>
      <c r="I247" s="94"/>
      <c r="J247" s="19"/>
      <c r="K247" s="6"/>
      <c r="L247" s="6"/>
    </row>
    <row r="248" spans="1:12" ht="15.75" x14ac:dyDescent="0.25">
      <c r="A248" s="3"/>
      <c r="B248" s="35"/>
      <c r="C248" s="35"/>
      <c r="D248" s="61"/>
      <c r="E248" s="38"/>
      <c r="F248" s="215"/>
      <c r="G248" s="15"/>
      <c r="H248" s="75"/>
      <c r="I248" s="94"/>
      <c r="J248" s="19"/>
      <c r="K248" s="6"/>
      <c r="L248" s="6"/>
    </row>
    <row r="249" spans="1:12" ht="15.75" x14ac:dyDescent="0.25">
      <c r="A249" s="3"/>
      <c r="B249" s="35"/>
      <c r="C249" s="35"/>
      <c r="D249" s="61"/>
      <c r="E249" s="38"/>
      <c r="F249" s="215"/>
      <c r="G249" s="15"/>
      <c r="H249" s="75"/>
      <c r="I249" s="94"/>
      <c r="J249" s="19"/>
      <c r="K249" s="6"/>
      <c r="L249" s="6"/>
    </row>
    <row r="250" spans="1:12" ht="15.75" x14ac:dyDescent="0.25">
      <c r="A250" s="3"/>
      <c r="B250" s="35"/>
      <c r="C250" s="35"/>
      <c r="D250" s="61"/>
      <c r="E250" s="38"/>
      <c r="F250" s="215"/>
      <c r="G250" s="15"/>
      <c r="H250" s="75"/>
      <c r="I250" s="94"/>
      <c r="J250" s="19"/>
      <c r="K250" s="6"/>
      <c r="L250" s="6"/>
    </row>
    <row r="251" spans="1:12" ht="15.75" x14ac:dyDescent="0.25">
      <c r="A251" s="3"/>
      <c r="B251" s="35"/>
      <c r="C251" s="35"/>
      <c r="D251" s="37"/>
      <c r="E251" s="38"/>
      <c r="F251" s="215"/>
      <c r="G251" s="15"/>
      <c r="H251" s="75"/>
      <c r="I251" s="94"/>
      <c r="J251" s="19"/>
      <c r="K251" s="6"/>
      <c r="L251" s="6"/>
    </row>
    <row r="252" spans="1:12" ht="15.75" x14ac:dyDescent="0.25">
      <c r="A252" s="3"/>
      <c r="B252" s="35"/>
      <c r="C252" s="35"/>
      <c r="D252" s="37"/>
      <c r="E252" s="38"/>
      <c r="F252" s="214"/>
      <c r="G252" s="15"/>
      <c r="H252" s="15"/>
      <c r="I252" s="75"/>
      <c r="J252" s="19"/>
      <c r="K252" s="6"/>
      <c r="L252" s="6"/>
    </row>
    <row r="253" spans="1:12" x14ac:dyDescent="0.25">
      <c r="A253" s="3"/>
      <c r="B253" s="33"/>
      <c r="C253" s="201"/>
      <c r="D253" s="44"/>
      <c r="E253" s="92"/>
      <c r="F253" s="80"/>
      <c r="G253" s="15"/>
      <c r="H253" s="202"/>
      <c r="I253" s="94"/>
      <c r="J253" s="20"/>
      <c r="K253" s="6"/>
      <c r="L253" s="6"/>
    </row>
    <row r="254" spans="1:12" x14ac:dyDescent="0.25">
      <c r="A254" s="3"/>
      <c r="B254" s="33"/>
      <c r="C254" s="201"/>
      <c r="D254" s="44"/>
      <c r="E254" s="92"/>
      <c r="F254" s="80"/>
      <c r="G254" s="15"/>
      <c r="H254" s="202"/>
      <c r="I254" s="94"/>
      <c r="J254" s="95"/>
      <c r="K254" s="6"/>
      <c r="L254" s="6"/>
    </row>
    <row r="255" spans="1:12" ht="15.75" x14ac:dyDescent="0.25">
      <c r="A255" s="3"/>
      <c r="B255" s="205"/>
      <c r="C255" s="229"/>
      <c r="D255" s="227"/>
      <c r="E255" s="227"/>
      <c r="F255" s="210"/>
      <c r="G255" s="212"/>
      <c r="H255" s="212"/>
      <c r="I255" s="213"/>
      <c r="J255" s="20"/>
      <c r="K255" s="6"/>
      <c r="L255" s="6"/>
    </row>
    <row r="256" spans="1:12" x14ac:dyDescent="0.25">
      <c r="A256" s="3"/>
      <c r="B256" s="35"/>
      <c r="C256" s="35"/>
      <c r="D256" s="37"/>
      <c r="E256" s="38"/>
      <c r="F256" s="23"/>
      <c r="G256" s="15"/>
      <c r="H256" s="15"/>
      <c r="I256" s="75"/>
      <c r="J256" s="20"/>
      <c r="K256" s="6"/>
      <c r="L256" s="6"/>
    </row>
    <row r="257" spans="1:12" ht="15.75" x14ac:dyDescent="0.25">
      <c r="A257" s="3"/>
      <c r="B257" s="35"/>
      <c r="C257" s="35"/>
      <c r="D257" s="61"/>
      <c r="E257" s="38"/>
      <c r="F257" s="215"/>
      <c r="G257" s="15"/>
      <c r="H257" s="75"/>
      <c r="I257" s="94"/>
      <c r="J257" s="19"/>
      <c r="K257" s="6"/>
      <c r="L257" s="6"/>
    </row>
    <row r="258" spans="1:12" ht="15.75" x14ac:dyDescent="0.25">
      <c r="A258" s="3"/>
      <c r="B258" s="35"/>
      <c r="C258" s="35"/>
      <c r="D258" s="61"/>
      <c r="E258" s="38"/>
      <c r="F258" s="215"/>
      <c r="G258" s="15"/>
      <c r="H258" s="75"/>
      <c r="I258" s="94"/>
      <c r="J258" s="19"/>
      <c r="K258" s="6"/>
      <c r="L258" s="6"/>
    </row>
    <row r="259" spans="1:12" ht="15.75" x14ac:dyDescent="0.25">
      <c r="A259" s="3"/>
      <c r="B259" s="35"/>
      <c r="C259" s="35"/>
      <c r="D259" s="61"/>
      <c r="E259" s="38"/>
      <c r="F259" s="215"/>
      <c r="G259" s="15"/>
      <c r="H259" s="75"/>
      <c r="I259" s="94"/>
      <c r="J259" s="19"/>
      <c r="K259" s="6"/>
      <c r="L259" s="6"/>
    </row>
    <row r="260" spans="1:12" ht="15.75" x14ac:dyDescent="0.25">
      <c r="A260" s="3"/>
      <c r="B260" s="35"/>
      <c r="C260" s="35"/>
      <c r="D260" s="37"/>
      <c r="E260" s="38"/>
      <c r="F260" s="215"/>
      <c r="G260" s="15"/>
      <c r="H260" s="75"/>
      <c r="I260" s="94"/>
      <c r="J260" s="19"/>
      <c r="K260" s="6"/>
      <c r="L260" s="6"/>
    </row>
    <row r="261" spans="1:12" ht="15.75" x14ac:dyDescent="0.25">
      <c r="A261" s="3"/>
      <c r="B261" s="35"/>
      <c r="C261" s="35"/>
      <c r="D261" s="37"/>
      <c r="E261" s="38"/>
      <c r="F261" s="214"/>
      <c r="G261" s="15"/>
      <c r="H261" s="15"/>
      <c r="I261" s="75"/>
      <c r="J261" s="19"/>
      <c r="K261" s="6"/>
      <c r="L261" s="6"/>
    </row>
    <row r="262" spans="1:12" x14ac:dyDescent="0.25">
      <c r="A262" s="3"/>
      <c r="B262" s="33"/>
      <c r="C262" s="201"/>
      <c r="D262" s="44"/>
      <c r="E262" s="92"/>
      <c r="F262" s="80"/>
      <c r="G262" s="15"/>
      <c r="H262" s="202"/>
      <c r="I262" s="94"/>
      <c r="J262" s="20"/>
      <c r="K262" s="6"/>
      <c r="L262" s="6"/>
    </row>
    <row r="263" spans="1:12" x14ac:dyDescent="0.25">
      <c r="A263" s="3"/>
      <c r="B263" s="230"/>
      <c r="C263" s="230"/>
      <c r="D263" s="231"/>
      <c r="E263" s="230"/>
      <c r="F263" s="80"/>
      <c r="G263" s="81"/>
      <c r="H263" s="208"/>
      <c r="I263" s="208"/>
      <c r="J263" s="20"/>
      <c r="K263" s="6"/>
      <c r="L263" s="6"/>
    </row>
    <row r="264" spans="1:12" ht="15.75" x14ac:dyDescent="0.25">
      <c r="A264" s="3"/>
      <c r="B264" s="205"/>
      <c r="C264" s="229"/>
      <c r="D264" s="227"/>
      <c r="E264" s="227"/>
      <c r="F264" s="210"/>
      <c r="G264" s="212"/>
      <c r="H264" s="212"/>
      <c r="I264" s="213"/>
      <c r="J264" s="20"/>
      <c r="K264" s="6"/>
      <c r="L264" s="6"/>
    </row>
    <row r="265" spans="1:12" x14ac:dyDescent="0.25">
      <c r="A265" s="3"/>
      <c r="B265" s="35"/>
      <c r="C265" s="35"/>
      <c r="D265" s="37"/>
      <c r="E265" s="38"/>
      <c r="F265" s="23"/>
      <c r="G265" s="15"/>
      <c r="H265" s="15"/>
      <c r="I265" s="75"/>
      <c r="J265" s="20"/>
      <c r="K265" s="6"/>
      <c r="L265" s="6"/>
    </row>
    <row r="266" spans="1:12" x14ac:dyDescent="0.25">
      <c r="A266" s="3"/>
      <c r="B266" s="35"/>
      <c r="C266" s="35"/>
      <c r="D266" s="61"/>
      <c r="E266" s="38"/>
      <c r="F266" s="215"/>
      <c r="G266" s="15"/>
      <c r="H266" s="75"/>
      <c r="I266" s="94"/>
      <c r="J266" s="14"/>
      <c r="K266" s="6"/>
      <c r="L266" s="6"/>
    </row>
    <row r="267" spans="1:12" x14ac:dyDescent="0.25">
      <c r="A267" s="3"/>
      <c r="B267" s="35"/>
      <c r="C267" s="35"/>
      <c r="D267" s="61"/>
      <c r="E267" s="38"/>
      <c r="F267" s="215"/>
      <c r="G267" s="15"/>
      <c r="H267" s="75"/>
      <c r="I267" s="94"/>
      <c r="J267" s="14"/>
    </row>
    <row r="268" spans="1:12" x14ac:dyDescent="0.25">
      <c r="A268" s="3"/>
      <c r="B268" s="35"/>
      <c r="C268" s="35"/>
      <c r="D268" s="61"/>
      <c r="E268" s="38"/>
      <c r="F268" s="215"/>
      <c r="G268" s="15"/>
      <c r="H268" s="75"/>
      <c r="I268" s="94"/>
      <c r="J268" s="14"/>
    </row>
    <row r="269" spans="1:12" x14ac:dyDescent="0.25">
      <c r="A269" s="3"/>
      <c r="B269" s="35"/>
      <c r="C269" s="35"/>
      <c r="D269" s="37"/>
      <c r="E269" s="38"/>
      <c r="F269" s="215"/>
      <c r="G269" s="15"/>
      <c r="H269" s="75"/>
      <c r="I269" s="94"/>
      <c r="J269" s="14"/>
    </row>
    <row r="270" spans="1:12" x14ac:dyDescent="0.25">
      <c r="A270" s="3"/>
      <c r="B270" s="35"/>
      <c r="C270" s="35"/>
      <c r="D270" s="37"/>
      <c r="E270" s="38"/>
      <c r="F270" s="214"/>
      <c r="G270" s="15"/>
      <c r="H270" s="15"/>
      <c r="I270" s="75"/>
      <c r="J270" s="14"/>
    </row>
    <row r="271" spans="1:12" x14ac:dyDescent="0.25">
      <c r="A271" s="3"/>
      <c r="B271" s="33"/>
      <c r="C271" s="201"/>
      <c r="D271" s="44"/>
      <c r="E271" s="92"/>
      <c r="F271" s="80"/>
      <c r="G271" s="15"/>
      <c r="H271" s="202"/>
      <c r="I271" s="94"/>
      <c r="J271" s="14"/>
    </row>
    <row r="272" spans="1:12" x14ac:dyDescent="0.25">
      <c r="A272" s="3"/>
      <c r="B272" s="232"/>
      <c r="C272" s="232"/>
      <c r="D272" s="233"/>
      <c r="E272" s="232"/>
      <c r="F272" s="234"/>
      <c r="G272" s="235"/>
      <c r="H272" s="236"/>
      <c r="I272" s="236"/>
      <c r="J272" s="14"/>
    </row>
    <row r="273" spans="1:10" ht="15.75" x14ac:dyDescent="0.25">
      <c r="A273" s="3"/>
      <c r="B273" s="205"/>
      <c r="C273" s="229"/>
      <c r="D273" s="227"/>
      <c r="E273" s="227"/>
      <c r="F273" s="210"/>
      <c r="G273" s="212"/>
      <c r="H273" s="212"/>
      <c r="I273" s="213"/>
      <c r="J273" s="20"/>
    </row>
    <row r="274" spans="1:10" x14ac:dyDescent="0.25">
      <c r="A274" s="3"/>
      <c r="B274" s="35"/>
      <c r="C274" s="35"/>
      <c r="D274" s="37"/>
      <c r="E274" s="38"/>
      <c r="F274" s="23"/>
      <c r="G274" s="15"/>
      <c r="H274" s="15"/>
      <c r="I274" s="75"/>
      <c r="J274" s="20"/>
    </row>
    <row r="275" spans="1:10" x14ac:dyDescent="0.25">
      <c r="A275" s="3"/>
      <c r="B275" s="35"/>
      <c r="C275" s="35"/>
      <c r="D275" s="61"/>
      <c r="E275" s="38"/>
      <c r="F275" s="215"/>
      <c r="G275" s="15"/>
      <c r="H275" s="75"/>
      <c r="I275" s="94"/>
      <c r="J275" s="20"/>
    </row>
    <row r="276" spans="1:10" x14ac:dyDescent="0.25">
      <c r="A276" s="3"/>
      <c r="B276" s="35"/>
      <c r="C276" s="35"/>
      <c r="D276" s="61"/>
      <c r="E276" s="38"/>
      <c r="F276" s="215"/>
      <c r="G276" s="15"/>
      <c r="H276" s="75"/>
      <c r="I276" s="94"/>
      <c r="J276" s="20"/>
    </row>
    <row r="277" spans="1:10" x14ac:dyDescent="0.25">
      <c r="A277" s="3"/>
      <c r="B277" s="35"/>
      <c r="C277" s="35"/>
      <c r="D277" s="61"/>
      <c r="E277" s="38"/>
      <c r="F277" s="215"/>
      <c r="G277" s="15"/>
      <c r="H277" s="75"/>
      <c r="I277" s="94"/>
      <c r="J277" s="14"/>
    </row>
    <row r="278" spans="1:10" x14ac:dyDescent="0.25">
      <c r="A278" s="3"/>
      <c r="B278" s="35"/>
      <c r="C278" s="35"/>
      <c r="D278" s="37"/>
      <c r="E278" s="38"/>
      <c r="F278" s="215"/>
      <c r="G278" s="15"/>
      <c r="H278" s="75"/>
      <c r="I278" s="94"/>
      <c r="J278" s="14"/>
    </row>
    <row r="279" spans="1:10" x14ac:dyDescent="0.25">
      <c r="A279" s="3"/>
      <c r="B279" s="35"/>
      <c r="C279" s="35"/>
      <c r="D279" s="37"/>
      <c r="E279" s="38"/>
      <c r="F279" s="214"/>
      <c r="G279" s="15"/>
      <c r="H279" s="15"/>
      <c r="I279" s="75"/>
      <c r="J279" s="14"/>
    </row>
    <row r="280" spans="1:10" x14ac:dyDescent="0.25">
      <c r="A280" s="3"/>
      <c r="B280" s="33"/>
      <c r="C280" s="201"/>
      <c r="D280" s="44"/>
      <c r="E280" s="92"/>
      <c r="F280" s="80"/>
      <c r="G280" s="15"/>
      <c r="H280" s="202"/>
      <c r="I280" s="94"/>
      <c r="J280" s="14"/>
    </row>
    <row r="281" spans="1:10" x14ac:dyDescent="0.25">
      <c r="A281" s="3"/>
      <c r="B281" s="232"/>
      <c r="C281" s="232"/>
      <c r="D281" s="233"/>
      <c r="E281" s="232"/>
      <c r="F281" s="237"/>
      <c r="G281" s="238"/>
      <c r="H281" s="239"/>
      <c r="I281" s="239"/>
    </row>
    <row r="282" spans="1:10" ht="15.75" x14ac:dyDescent="0.25">
      <c r="A282" s="3"/>
      <c r="B282" s="205"/>
      <c r="C282" s="229"/>
      <c r="D282" s="227"/>
      <c r="E282" s="227"/>
      <c r="F282" s="210"/>
      <c r="G282" s="212"/>
      <c r="H282" s="212"/>
      <c r="I282" s="213"/>
    </row>
    <row r="283" spans="1:10" x14ac:dyDescent="0.25">
      <c r="A283" s="3"/>
      <c r="B283" s="35"/>
      <c r="C283" s="35"/>
      <c r="D283" s="37"/>
      <c r="E283" s="38"/>
      <c r="F283" s="23"/>
      <c r="G283" s="15"/>
      <c r="H283" s="15"/>
      <c r="I283" s="75"/>
    </row>
    <row r="284" spans="1:10" x14ac:dyDescent="0.25">
      <c r="A284" s="3"/>
      <c r="B284" s="35"/>
      <c r="C284" s="35"/>
      <c r="D284" s="70"/>
      <c r="E284" s="38"/>
      <c r="F284" s="215"/>
      <c r="G284" s="15"/>
      <c r="H284" s="75"/>
      <c r="I284" s="94"/>
    </row>
    <row r="285" spans="1:10" x14ac:dyDescent="0.25">
      <c r="A285" s="3"/>
      <c r="B285" s="35"/>
      <c r="C285" s="35"/>
      <c r="D285" s="70"/>
      <c r="E285" s="38"/>
      <c r="F285" s="215"/>
      <c r="G285" s="15"/>
      <c r="H285" s="75"/>
      <c r="I285" s="94"/>
    </row>
    <row r="286" spans="1:10" x14ac:dyDescent="0.25">
      <c r="A286" s="3"/>
      <c r="B286" s="35"/>
      <c r="C286" s="35"/>
      <c r="D286" s="70"/>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61"/>
      <c r="E294" s="38"/>
      <c r="F294" s="215"/>
      <c r="G294" s="15"/>
      <c r="H294" s="75"/>
      <c r="I294" s="94"/>
    </row>
    <row r="295" spans="1:9" x14ac:dyDescent="0.25">
      <c r="A295" s="3"/>
      <c r="B295" s="35"/>
      <c r="C295" s="35"/>
      <c r="D295" s="61"/>
      <c r="E295" s="38"/>
      <c r="F295" s="215"/>
      <c r="G295" s="15"/>
      <c r="H295" s="75"/>
      <c r="I295" s="94"/>
    </row>
    <row r="296" spans="1:9" x14ac:dyDescent="0.25">
      <c r="A296" s="3"/>
      <c r="B296" s="35"/>
      <c r="C296" s="35"/>
      <c r="D296" s="61"/>
      <c r="E296" s="38"/>
      <c r="F296" s="215"/>
      <c r="G296" s="15"/>
      <c r="H296" s="75"/>
      <c r="I296" s="94"/>
    </row>
    <row r="297" spans="1:9" x14ac:dyDescent="0.25">
      <c r="A297" s="3"/>
      <c r="B297" s="35"/>
      <c r="C297" s="35"/>
      <c r="D297" s="61"/>
      <c r="E297" s="38"/>
      <c r="F297" s="215"/>
      <c r="G297" s="15"/>
      <c r="H297" s="75"/>
      <c r="I297" s="94"/>
    </row>
    <row r="298" spans="1:9" x14ac:dyDescent="0.25">
      <c r="A298" s="3"/>
      <c r="B298" s="35"/>
      <c r="C298" s="35"/>
      <c r="D298" s="61"/>
      <c r="E298" s="38"/>
      <c r="F298" s="215"/>
      <c r="G298" s="15"/>
      <c r="H298" s="75"/>
      <c r="I298" s="94"/>
    </row>
    <row r="299" spans="1:9" x14ac:dyDescent="0.25">
      <c r="A299" s="3"/>
      <c r="B299" s="35"/>
      <c r="C299" s="35"/>
      <c r="D299" s="37"/>
      <c r="E299" s="38"/>
      <c r="F299" s="215"/>
      <c r="G299" s="15"/>
      <c r="H299" s="75"/>
      <c r="I299" s="94"/>
    </row>
    <row r="300" spans="1:9" x14ac:dyDescent="0.25">
      <c r="A300" s="3"/>
      <c r="B300" s="35"/>
      <c r="C300" s="35"/>
      <c r="D300" s="37"/>
      <c r="E300" s="38"/>
      <c r="F300" s="214"/>
      <c r="G300" s="15"/>
      <c r="H300" s="15"/>
      <c r="I300" s="75"/>
    </row>
    <row r="301" spans="1:9" x14ac:dyDescent="0.25">
      <c r="A301" s="3"/>
      <c r="B301" s="33"/>
      <c r="C301" s="201"/>
      <c r="D301" s="44"/>
      <c r="E301" s="92"/>
      <c r="F301" s="80"/>
      <c r="G301" s="15"/>
      <c r="H301" s="202"/>
      <c r="I301" s="94"/>
    </row>
    <row r="302" spans="1:9" x14ac:dyDescent="0.25">
      <c r="A302" s="3"/>
      <c r="B302" s="232"/>
      <c r="C302" s="232"/>
      <c r="D302" s="233"/>
      <c r="E302" s="232"/>
      <c r="F302" s="237"/>
      <c r="G302" s="238"/>
      <c r="H302" s="239"/>
      <c r="I302" s="239"/>
    </row>
    <row r="303" spans="1:9" ht="15.75" x14ac:dyDescent="0.25">
      <c r="A303" s="3"/>
      <c r="B303" s="205"/>
      <c r="C303" s="229"/>
      <c r="D303" s="227"/>
      <c r="E303" s="227"/>
      <c r="F303" s="210"/>
      <c r="G303" s="212"/>
      <c r="H303" s="212"/>
      <c r="I303" s="213"/>
    </row>
    <row r="304" spans="1:9" x14ac:dyDescent="0.25">
      <c r="A304" s="3"/>
      <c r="B304" s="35"/>
      <c r="C304" s="35"/>
      <c r="D304" s="37"/>
      <c r="E304" s="38"/>
      <c r="F304" s="23"/>
      <c r="G304" s="15"/>
      <c r="H304" s="15"/>
      <c r="I304" s="75"/>
    </row>
    <row r="305" spans="1:9" x14ac:dyDescent="0.25">
      <c r="A305" s="3"/>
      <c r="B305" s="35"/>
      <c r="C305" s="35"/>
      <c r="D305" s="61"/>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37"/>
      <c r="E310" s="38"/>
      <c r="F310" s="215"/>
      <c r="G310" s="15"/>
      <c r="H310" s="75"/>
      <c r="I310" s="94"/>
    </row>
    <row r="311" spans="1:9" x14ac:dyDescent="0.25">
      <c r="A311" s="3"/>
      <c r="B311" s="35"/>
      <c r="C311" s="35"/>
      <c r="D311" s="61"/>
      <c r="E311" s="38"/>
      <c r="F311" s="215"/>
      <c r="G311" s="15"/>
      <c r="H311" s="75"/>
      <c r="I311" s="94"/>
    </row>
    <row r="312" spans="1:9" x14ac:dyDescent="0.25">
      <c r="A312" s="3"/>
      <c r="B312" s="35"/>
      <c r="C312" s="35"/>
      <c r="D312" s="61"/>
      <c r="E312" s="38"/>
      <c r="F312" s="215"/>
      <c r="G312" s="15"/>
      <c r="H312" s="75"/>
      <c r="I312" s="94"/>
    </row>
    <row r="313" spans="1:9" x14ac:dyDescent="0.25">
      <c r="A313" s="3"/>
      <c r="B313" s="35"/>
      <c r="C313" s="35"/>
      <c r="D313" s="61"/>
      <c r="E313" s="38"/>
      <c r="F313" s="215"/>
      <c r="G313" s="15"/>
      <c r="H313" s="75"/>
      <c r="I313" s="94"/>
    </row>
    <row r="314" spans="1:9" x14ac:dyDescent="0.25">
      <c r="A314" s="3"/>
      <c r="B314" s="35"/>
      <c r="C314" s="35"/>
      <c r="D314" s="61"/>
      <c r="E314" s="38"/>
      <c r="F314" s="215"/>
      <c r="G314" s="15"/>
      <c r="H314" s="75"/>
      <c r="I314" s="94"/>
    </row>
    <row r="315" spans="1:9" x14ac:dyDescent="0.25">
      <c r="A315" s="3"/>
      <c r="B315" s="35"/>
      <c r="C315" s="35"/>
      <c r="D315" s="61"/>
      <c r="E315" s="38"/>
      <c r="F315" s="215"/>
      <c r="G315" s="15"/>
      <c r="H315" s="75"/>
      <c r="I315" s="94"/>
    </row>
    <row r="316" spans="1:9" x14ac:dyDescent="0.25">
      <c r="A316" s="3"/>
      <c r="B316" s="35"/>
      <c r="C316" s="35"/>
      <c r="D316" s="37"/>
      <c r="E316" s="38"/>
      <c r="F316" s="214"/>
      <c r="G316" s="15"/>
      <c r="H316" s="15"/>
      <c r="I316" s="75"/>
    </row>
    <row r="317" spans="1:9" x14ac:dyDescent="0.25">
      <c r="A317" s="3"/>
      <c r="B317" s="33"/>
      <c r="C317" s="201"/>
      <c r="D317" s="44"/>
      <c r="E317" s="92"/>
      <c r="F317" s="80"/>
      <c r="G317" s="15"/>
      <c r="H317" s="202"/>
      <c r="I317" s="94"/>
    </row>
    <row r="318" spans="1:9" x14ac:dyDescent="0.25">
      <c r="A318" s="3"/>
      <c r="B318" s="232"/>
      <c r="C318" s="232"/>
      <c r="D318" s="233"/>
      <c r="E318" s="232"/>
      <c r="F318" s="237"/>
      <c r="G318" s="238"/>
      <c r="H318" s="239"/>
      <c r="I318" s="239"/>
    </row>
    <row r="319" spans="1:9" ht="15.75" x14ac:dyDescent="0.25">
      <c r="A319" s="3"/>
      <c r="B319" s="205"/>
      <c r="C319" s="229"/>
      <c r="D319" s="227"/>
      <c r="E319" s="227"/>
      <c r="F319" s="210"/>
      <c r="G319" s="212"/>
      <c r="H319" s="212"/>
      <c r="I319" s="213"/>
    </row>
    <row r="320" spans="1:9" x14ac:dyDescent="0.25">
      <c r="A320" s="3"/>
      <c r="B320" s="35"/>
      <c r="C320" s="35"/>
      <c r="D320" s="37"/>
      <c r="E320" s="38"/>
      <c r="F320" s="23"/>
      <c r="G320" s="15"/>
      <c r="H320" s="15"/>
      <c r="I320" s="75"/>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row>
    <row r="388" spans="1:10" x14ac:dyDescent="0.25">
      <c r="A388" s="3"/>
      <c r="B388" s="35"/>
      <c r="C388" s="35"/>
      <c r="D388" s="61"/>
      <c r="E388" s="38"/>
      <c r="F388" s="215"/>
      <c r="G388" s="15"/>
      <c r="H388" s="75"/>
      <c r="I388" s="94"/>
    </row>
    <row r="389" spans="1:10" x14ac:dyDescent="0.25">
      <c r="A389" s="3"/>
      <c r="B389" s="35"/>
      <c r="C389" s="35"/>
      <c r="D389" s="61"/>
      <c r="E389" s="38"/>
      <c r="F389" s="215"/>
      <c r="G389" s="15"/>
      <c r="H389" s="75"/>
      <c r="I389" s="94"/>
    </row>
    <row r="390" spans="1:10" x14ac:dyDescent="0.25">
      <c r="A390" s="3"/>
      <c r="B390" s="35"/>
      <c r="C390" s="35"/>
      <c r="D390" s="61"/>
      <c r="E390" s="38"/>
      <c r="F390" s="215"/>
      <c r="G390" s="15"/>
      <c r="H390" s="75"/>
      <c r="I390" s="94"/>
    </row>
    <row r="391" spans="1:10" x14ac:dyDescent="0.25">
      <c r="A391" s="3"/>
      <c r="B391" s="35"/>
      <c r="C391" s="35"/>
      <c r="D391" s="61"/>
      <c r="E391" s="38"/>
      <c r="F391" s="215"/>
      <c r="G391" s="15"/>
      <c r="H391" s="75"/>
      <c r="I391" s="94"/>
    </row>
    <row r="392" spans="1:10" x14ac:dyDescent="0.25">
      <c r="A392" s="3"/>
      <c r="B392" s="35"/>
      <c r="C392" s="35"/>
      <c r="D392" s="61"/>
      <c r="E392" s="38"/>
      <c r="F392" s="215"/>
      <c r="G392" s="15"/>
      <c r="H392" s="75"/>
      <c r="I392" s="94"/>
      <c r="J392" s="95"/>
    </row>
    <row r="393" spans="1:10" x14ac:dyDescent="0.25">
      <c r="A393" s="3"/>
      <c r="B393" s="35"/>
      <c r="C393" s="35"/>
      <c r="D393" s="37"/>
      <c r="E393" s="38"/>
      <c r="F393" s="214"/>
      <c r="G393" s="15"/>
      <c r="H393" s="15"/>
      <c r="I393" s="75"/>
    </row>
    <row r="394" spans="1:10" x14ac:dyDescent="0.25">
      <c r="A394" s="3"/>
      <c r="B394" s="33"/>
      <c r="C394" s="201"/>
      <c r="D394" s="44"/>
      <c r="E394" s="92"/>
      <c r="F394" s="80"/>
      <c r="G394" s="15"/>
      <c r="H394" s="202"/>
      <c r="I394" s="94"/>
    </row>
    <row r="395" spans="1:10" x14ac:dyDescent="0.25">
      <c r="A395" s="3"/>
      <c r="B395" s="232"/>
      <c r="C395" s="232"/>
      <c r="D395" s="233"/>
      <c r="E395" s="232"/>
      <c r="F395" s="237"/>
      <c r="G395" s="238"/>
      <c r="H395" s="239"/>
      <c r="I395" s="239"/>
    </row>
  </sheetData>
  <mergeCells count="6">
    <mergeCell ref="D7:F7"/>
    <mergeCell ref="D2:I2"/>
    <mergeCell ref="D3:F3"/>
    <mergeCell ref="D4:F4"/>
    <mergeCell ref="D5:F5"/>
    <mergeCell ref="D6:F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topLeftCell="A7" zoomScaleNormal="100" workbookViewId="0">
      <selection activeCell="B14" sqref="B14"/>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s="4" customFormat="1" ht="15.75" x14ac:dyDescent="0.25">
      <c r="B10" s="200" t="s">
        <v>43</v>
      </c>
      <c r="C10" s="106"/>
      <c r="D10" s="111" t="s">
        <v>12</v>
      </c>
      <c r="E10" s="111" t="s">
        <v>0</v>
      </c>
      <c r="F10" s="82" t="s">
        <v>42</v>
      </c>
      <c r="G10" s="84" t="s">
        <v>1</v>
      </c>
      <c r="H10" s="84" t="s">
        <v>13</v>
      </c>
      <c r="I10" s="85"/>
      <c r="J10" s="19"/>
      <c r="K10" s="5"/>
      <c r="L10" s="5"/>
    </row>
    <row r="11" spans="2:12" ht="8.25" customHeight="1" x14ac:dyDescent="0.25">
      <c r="B11" s="34"/>
      <c r="C11" s="64"/>
      <c r="D11" s="65"/>
      <c r="E11" s="38"/>
      <c r="F11" s="17"/>
      <c r="G11" s="15"/>
      <c r="H11" s="15"/>
      <c r="I11" s="165"/>
      <c r="J11" s="20"/>
      <c r="K11" s="6"/>
      <c r="L11" s="6"/>
    </row>
    <row r="12" spans="2:12" s="5" customFormat="1" ht="15.75" x14ac:dyDescent="0.25">
      <c r="B12" s="272" t="s">
        <v>173</v>
      </c>
      <c r="C12" s="69"/>
      <c r="D12" s="61"/>
      <c r="E12" s="38"/>
      <c r="F12" s="60"/>
      <c r="G12" s="15">
        <f t="shared" ref="G12:G41" si="0">($D12*F12)</f>
        <v>0</v>
      </c>
      <c r="H12" s="75" t="e">
        <f>(G12/'Cover Sheet'!H$3)</f>
        <v>#DIV/0!</v>
      </c>
      <c r="I12" s="166"/>
      <c r="J12" s="19"/>
    </row>
    <row r="13" spans="2:12" s="5" customFormat="1" ht="15.75" x14ac:dyDescent="0.25">
      <c r="B13" s="272" t="s">
        <v>174</v>
      </c>
      <c r="C13" s="69"/>
      <c r="D13" s="37"/>
      <c r="E13" s="38"/>
      <c r="F13" s="60"/>
      <c r="G13" s="15">
        <f t="shared" si="0"/>
        <v>0</v>
      </c>
      <c r="H13" s="75" t="e">
        <f>(G13/'Cover Sheet'!H$3)</f>
        <v>#DIV/0!</v>
      </c>
      <c r="I13" s="166"/>
      <c r="J13" s="19"/>
    </row>
    <row r="14" spans="2:12" s="5" customFormat="1" ht="28.5" x14ac:dyDescent="0.25">
      <c r="B14" s="272" t="s">
        <v>175</v>
      </c>
      <c r="C14" s="35"/>
      <c r="D14" s="61"/>
      <c r="E14" s="38"/>
      <c r="F14" s="60"/>
      <c r="G14" s="15">
        <f t="shared" si="0"/>
        <v>0</v>
      </c>
      <c r="H14" s="75" t="e">
        <f>(G14/'Cover Sheet'!H$3)</f>
        <v>#DIV/0!</v>
      </c>
      <c r="I14" s="166"/>
      <c r="J14" s="19"/>
    </row>
    <row r="15" spans="2:12" s="5" customFormat="1" ht="15.75" x14ac:dyDescent="0.25">
      <c r="B15" s="272" t="s">
        <v>176</v>
      </c>
      <c r="C15" s="35"/>
      <c r="D15" s="37"/>
      <c r="E15" s="38"/>
      <c r="F15" s="60"/>
      <c r="G15" s="15">
        <f t="shared" si="0"/>
        <v>0</v>
      </c>
      <c r="H15" s="75" t="e">
        <f>(G15/'Cover Sheet'!H$3)</f>
        <v>#DIV/0!</v>
      </c>
      <c r="I15" s="166"/>
      <c r="J15" s="19"/>
    </row>
    <row r="16" spans="2:12" s="5" customFormat="1" ht="28.5" x14ac:dyDescent="0.25">
      <c r="B16" s="272" t="s">
        <v>177</v>
      </c>
      <c r="C16" s="35"/>
      <c r="D16" s="61"/>
      <c r="E16" s="38"/>
      <c r="F16" s="60"/>
      <c r="G16" s="15">
        <f t="shared" si="0"/>
        <v>0</v>
      </c>
      <c r="H16" s="75" t="e">
        <f>(G16/'Cover Sheet'!H$3)</f>
        <v>#DIV/0!</v>
      </c>
      <c r="I16" s="166"/>
      <c r="J16" s="19"/>
    </row>
    <row r="17" spans="2:10" s="5" customFormat="1" ht="15.75" x14ac:dyDescent="0.25">
      <c r="B17" s="272" t="s">
        <v>178</v>
      </c>
      <c r="C17" s="35"/>
      <c r="D17" s="61"/>
      <c r="E17" s="38"/>
      <c r="F17" s="60"/>
      <c r="G17" s="15">
        <f t="shared" si="0"/>
        <v>0</v>
      </c>
      <c r="H17" s="75" t="e">
        <f>(G17/'Cover Sheet'!H$3)</f>
        <v>#DIV/0!</v>
      </c>
      <c r="I17" s="166"/>
      <c r="J17" s="19"/>
    </row>
    <row r="18" spans="2:10" s="5" customFormat="1" ht="15.75" x14ac:dyDescent="0.25">
      <c r="B18" s="272" t="s">
        <v>179</v>
      </c>
      <c r="C18" s="35"/>
      <c r="D18" s="61"/>
      <c r="E18" s="38"/>
      <c r="F18" s="60"/>
      <c r="G18" s="15">
        <f t="shared" si="0"/>
        <v>0</v>
      </c>
      <c r="H18" s="75" t="e">
        <f>(G18/'Cover Sheet'!H$3)</f>
        <v>#DIV/0!</v>
      </c>
      <c r="I18" s="166"/>
      <c r="J18" s="19"/>
    </row>
    <row r="19" spans="2:10" s="5" customFormat="1" ht="15.75" x14ac:dyDescent="0.25">
      <c r="B19" s="272" t="s">
        <v>180</v>
      </c>
      <c r="C19" s="35"/>
      <c r="D19" s="61"/>
      <c r="E19" s="38"/>
      <c r="F19" s="60"/>
      <c r="G19" s="15">
        <f t="shared" si="0"/>
        <v>0</v>
      </c>
      <c r="H19" s="75" t="e">
        <f>(G19/'Cover Sheet'!H$3)</f>
        <v>#DIV/0!</v>
      </c>
      <c r="I19" s="167"/>
      <c r="J19" s="19"/>
    </row>
    <row r="20" spans="2:10" s="5" customFormat="1" ht="15.75" x14ac:dyDescent="0.25">
      <c r="B20" s="272" t="s">
        <v>181</v>
      </c>
      <c r="C20" s="35"/>
      <c r="D20" s="61"/>
      <c r="E20" s="38"/>
      <c r="F20" s="60"/>
      <c r="G20" s="15">
        <f t="shared" si="0"/>
        <v>0</v>
      </c>
      <c r="H20" s="75" t="e">
        <f>(G20/'Cover Sheet'!H$3)</f>
        <v>#DIV/0!</v>
      </c>
      <c r="I20" s="166"/>
      <c r="J20" s="19"/>
    </row>
    <row r="21" spans="2:10" s="5" customFormat="1" ht="28.5" x14ac:dyDescent="0.25">
      <c r="B21" s="272" t="s">
        <v>182</v>
      </c>
      <c r="C21" s="35"/>
      <c r="D21" s="61"/>
      <c r="E21" s="38"/>
      <c r="F21" s="60"/>
      <c r="G21" s="15">
        <f t="shared" si="0"/>
        <v>0</v>
      </c>
      <c r="H21" s="75" t="e">
        <f>(G21/'Cover Sheet'!H$3)</f>
        <v>#DIV/0!</v>
      </c>
      <c r="I21" s="166"/>
      <c r="J21" s="19"/>
    </row>
    <row r="22" spans="2:10" s="5" customFormat="1" ht="28.5" x14ac:dyDescent="0.25">
      <c r="B22" s="272" t="s">
        <v>183</v>
      </c>
      <c r="C22" s="35"/>
      <c r="D22" s="61"/>
      <c r="E22" s="38"/>
      <c r="F22" s="60"/>
      <c r="G22" s="15">
        <f t="shared" si="0"/>
        <v>0</v>
      </c>
      <c r="H22" s="75" t="e">
        <f>(G22/'Cover Sheet'!H$3)</f>
        <v>#DIV/0!</v>
      </c>
      <c r="I22" s="166"/>
      <c r="J22" s="19"/>
    </row>
    <row r="23" spans="2:10" s="5" customFormat="1" ht="28.5" x14ac:dyDescent="0.25">
      <c r="B23" s="272" t="s">
        <v>184</v>
      </c>
      <c r="C23" s="35"/>
      <c r="D23" s="61"/>
      <c r="E23" s="38"/>
      <c r="F23" s="60"/>
      <c r="G23" s="15">
        <f t="shared" si="0"/>
        <v>0</v>
      </c>
      <c r="H23" s="75" t="e">
        <f>(G23/'Cover Sheet'!H$3)</f>
        <v>#DIV/0!</v>
      </c>
      <c r="I23" s="166"/>
      <c r="J23" s="19"/>
    </row>
    <row r="24" spans="2:10" s="5" customFormat="1" ht="28.5" x14ac:dyDescent="0.25">
      <c r="B24" s="272" t="s">
        <v>185</v>
      </c>
      <c r="C24" s="35"/>
      <c r="D24" s="61"/>
      <c r="E24" s="38"/>
      <c r="F24" s="60"/>
      <c r="G24" s="15">
        <f t="shared" ref="G24:G33" si="1">($D24*F24)</f>
        <v>0</v>
      </c>
      <c r="H24" s="75" t="e">
        <f>(G24/'Cover Sheet'!H$3)</f>
        <v>#DIV/0!</v>
      </c>
      <c r="I24" s="166"/>
      <c r="J24" s="19"/>
    </row>
    <row r="25" spans="2:10" s="5" customFormat="1" ht="28.5" x14ac:dyDescent="0.25">
      <c r="B25" s="272" t="s">
        <v>186</v>
      </c>
      <c r="C25" s="35"/>
      <c r="D25" s="61"/>
      <c r="E25" s="38"/>
      <c r="F25" s="60"/>
      <c r="G25" s="15">
        <f t="shared" si="1"/>
        <v>0</v>
      </c>
      <c r="H25" s="75" t="e">
        <f>(G25/'Cover Sheet'!H$3)</f>
        <v>#DIV/0!</v>
      </c>
      <c r="I25" s="166"/>
      <c r="J25" s="19"/>
    </row>
    <row r="26" spans="2:10" s="5" customFormat="1" ht="15.75" x14ac:dyDescent="0.25">
      <c r="B26" s="272" t="s">
        <v>187</v>
      </c>
      <c r="C26" s="35"/>
      <c r="D26" s="61"/>
      <c r="E26" s="38"/>
      <c r="F26" s="60"/>
      <c r="G26" s="15">
        <f t="shared" si="1"/>
        <v>0</v>
      </c>
      <c r="H26" s="75" t="e">
        <f>(G26/'Cover Sheet'!H$3)</f>
        <v>#DIV/0!</v>
      </c>
      <c r="I26" s="166"/>
      <c r="J26" s="19"/>
    </row>
    <row r="27" spans="2:10" s="5" customFormat="1" ht="28.5" x14ac:dyDescent="0.25">
      <c r="B27" s="272" t="s">
        <v>188</v>
      </c>
      <c r="C27" s="35"/>
      <c r="D27" s="61"/>
      <c r="E27" s="38"/>
      <c r="F27" s="60"/>
      <c r="G27" s="15">
        <f t="shared" si="1"/>
        <v>0</v>
      </c>
      <c r="H27" s="75" t="e">
        <f>(G27/'Cover Sheet'!H$3)</f>
        <v>#DIV/0!</v>
      </c>
      <c r="I27" s="166"/>
      <c r="J27" s="19"/>
    </row>
    <row r="28" spans="2:10" s="5" customFormat="1" ht="28.5" x14ac:dyDescent="0.25">
      <c r="B28" s="272" t="s">
        <v>189</v>
      </c>
      <c r="C28" s="35"/>
      <c r="D28" s="61"/>
      <c r="E28" s="38"/>
      <c r="F28" s="60"/>
      <c r="G28" s="15">
        <f t="shared" si="1"/>
        <v>0</v>
      </c>
      <c r="H28" s="75" t="e">
        <f>(G28/'Cover Sheet'!H$3)</f>
        <v>#DIV/0!</v>
      </c>
      <c r="I28" s="166"/>
      <c r="J28" s="19"/>
    </row>
    <row r="29" spans="2:10" s="5" customFormat="1" ht="42.75" x14ac:dyDescent="0.25">
      <c r="B29" s="272" t="s">
        <v>190</v>
      </c>
      <c r="C29" s="35"/>
      <c r="D29" s="61"/>
      <c r="E29" s="38"/>
      <c r="F29" s="60"/>
      <c r="G29" s="15">
        <f t="shared" si="1"/>
        <v>0</v>
      </c>
      <c r="H29" s="75" t="e">
        <f>(G29/'Cover Sheet'!H$3)</f>
        <v>#DIV/0!</v>
      </c>
      <c r="I29" s="166"/>
      <c r="J29" s="19"/>
    </row>
    <row r="30" spans="2:10" s="5" customFormat="1" ht="28.5" x14ac:dyDescent="0.25">
      <c r="B30" s="272" t="s">
        <v>191</v>
      </c>
      <c r="C30" s="35"/>
      <c r="D30" s="61"/>
      <c r="E30" s="38"/>
      <c r="F30" s="60"/>
      <c r="G30" s="15">
        <f t="shared" si="1"/>
        <v>0</v>
      </c>
      <c r="H30" s="75" t="e">
        <f>(G30/'Cover Sheet'!H$3)</f>
        <v>#DIV/0!</v>
      </c>
      <c r="I30" s="166"/>
      <c r="J30" s="19"/>
    </row>
    <row r="31" spans="2:10" s="5" customFormat="1" ht="15.75" x14ac:dyDescent="0.25">
      <c r="B31" s="272" t="s">
        <v>192</v>
      </c>
      <c r="C31" s="35"/>
      <c r="D31" s="61"/>
      <c r="E31" s="38"/>
      <c r="F31" s="60"/>
      <c r="G31" s="15">
        <f t="shared" si="1"/>
        <v>0</v>
      </c>
      <c r="H31" s="75" t="e">
        <f>(G31/'Cover Sheet'!H$3)</f>
        <v>#DIV/0!</v>
      </c>
      <c r="I31" s="166"/>
      <c r="J31" s="19"/>
    </row>
    <row r="32" spans="2:10" s="5" customFormat="1" ht="15.75" x14ac:dyDescent="0.25">
      <c r="B32" s="272" t="s">
        <v>193</v>
      </c>
      <c r="C32" s="35"/>
      <c r="D32" s="61"/>
      <c r="E32" s="38"/>
      <c r="F32" s="60"/>
      <c r="G32" s="15">
        <f t="shared" si="1"/>
        <v>0</v>
      </c>
      <c r="H32" s="75" t="e">
        <f>(G32/'Cover Sheet'!H$3)</f>
        <v>#DIV/0!</v>
      </c>
      <c r="I32" s="166"/>
      <c r="J32" s="19"/>
    </row>
    <row r="33" spans="1:12" s="5" customFormat="1" ht="15.75" x14ac:dyDescent="0.25">
      <c r="B33" s="272" t="s">
        <v>194</v>
      </c>
      <c r="C33" s="35"/>
      <c r="D33" s="61"/>
      <c r="E33" s="38"/>
      <c r="F33" s="60"/>
      <c r="G33" s="15">
        <f t="shared" si="1"/>
        <v>0</v>
      </c>
      <c r="H33" s="75" t="e">
        <f>(G33/'Cover Sheet'!H$3)</f>
        <v>#DIV/0!</v>
      </c>
      <c r="I33" s="166"/>
      <c r="J33" s="19"/>
    </row>
    <row r="34" spans="1:12" s="5" customFormat="1" ht="28.5" x14ac:dyDescent="0.25">
      <c r="B34" s="272" t="s">
        <v>195</v>
      </c>
      <c r="C34" s="35"/>
      <c r="D34" s="61"/>
      <c r="E34" s="38"/>
      <c r="F34" s="60"/>
      <c r="G34" s="15">
        <f t="shared" si="0"/>
        <v>0</v>
      </c>
      <c r="H34" s="75" t="e">
        <f>(G34/'Cover Sheet'!H$3)</f>
        <v>#DIV/0!</v>
      </c>
      <c r="I34" s="166"/>
      <c r="J34" s="19"/>
    </row>
    <row r="35" spans="1:12" s="5" customFormat="1" ht="15.75" x14ac:dyDescent="0.25">
      <c r="B35" s="272" t="s">
        <v>196</v>
      </c>
      <c r="C35" s="35"/>
      <c r="D35" s="61"/>
      <c r="E35" s="38"/>
      <c r="F35" s="60"/>
      <c r="G35" s="15">
        <f t="shared" si="0"/>
        <v>0</v>
      </c>
      <c r="H35" s="75" t="e">
        <f>(G35/'Cover Sheet'!H$3)</f>
        <v>#DIV/0!</v>
      </c>
      <c r="I35" s="166"/>
      <c r="J35" s="19"/>
    </row>
    <row r="36" spans="1:12" s="5" customFormat="1" ht="15.75" x14ac:dyDescent="0.25">
      <c r="B36" s="272" t="s">
        <v>197</v>
      </c>
      <c r="C36" s="35"/>
      <c r="D36" s="61"/>
      <c r="E36" s="38"/>
      <c r="F36" s="60"/>
      <c r="G36" s="15">
        <f t="shared" si="0"/>
        <v>0</v>
      </c>
      <c r="H36" s="75" t="e">
        <f>(G36/'Cover Sheet'!H$3)</f>
        <v>#DIV/0!</v>
      </c>
      <c r="I36" s="166"/>
      <c r="J36" s="19"/>
    </row>
    <row r="37" spans="1:12" s="5" customFormat="1" ht="15.75" x14ac:dyDescent="0.25">
      <c r="B37" s="272" t="s">
        <v>198</v>
      </c>
      <c r="C37" s="35"/>
      <c r="D37" s="61"/>
      <c r="E37" s="38"/>
      <c r="F37" s="60"/>
      <c r="G37" s="15">
        <f t="shared" si="0"/>
        <v>0</v>
      </c>
      <c r="H37" s="75" t="e">
        <f>(G37/'Cover Sheet'!H$3)</f>
        <v>#DIV/0!</v>
      </c>
      <c r="I37" s="166"/>
      <c r="J37" s="19"/>
    </row>
    <row r="38" spans="1:12" s="5" customFormat="1" ht="15.75" x14ac:dyDescent="0.25">
      <c r="B38" s="272" t="s">
        <v>199</v>
      </c>
      <c r="C38" s="35"/>
      <c r="D38" s="61"/>
      <c r="E38" s="38"/>
      <c r="F38" s="60"/>
      <c r="G38" s="15">
        <f t="shared" si="0"/>
        <v>0</v>
      </c>
      <c r="H38" s="75" t="e">
        <f>(G38/'Cover Sheet'!H$3)</f>
        <v>#DIV/0!</v>
      </c>
      <c r="I38" s="166"/>
      <c r="J38" s="19"/>
    </row>
    <row r="39" spans="1:12" s="5" customFormat="1" ht="15.75" x14ac:dyDescent="0.25">
      <c r="B39" s="272" t="s">
        <v>172</v>
      </c>
      <c r="C39" s="35"/>
      <c r="D39" s="61"/>
      <c r="E39" s="38"/>
      <c r="F39" s="60"/>
      <c r="G39" s="15">
        <f t="shared" si="0"/>
        <v>0</v>
      </c>
      <c r="H39" s="75" t="e">
        <f>(G39/'Cover Sheet'!H$3)</f>
        <v>#DIV/0!</v>
      </c>
      <c r="I39" s="166"/>
      <c r="J39" s="19"/>
    </row>
    <row r="40" spans="1:12" s="5" customFormat="1" ht="28.5" x14ac:dyDescent="0.25">
      <c r="B40" s="272" t="s">
        <v>200</v>
      </c>
      <c r="C40" s="35"/>
      <c r="D40" s="37"/>
      <c r="E40" s="38"/>
      <c r="F40" s="60"/>
      <c r="G40" s="15">
        <f t="shared" si="0"/>
        <v>0</v>
      </c>
      <c r="H40" s="75" t="e">
        <f>(G40/'Cover Sheet'!H$3)</f>
        <v>#DIV/0!</v>
      </c>
      <c r="I40" s="166"/>
      <c r="J40" s="19"/>
    </row>
    <row r="41" spans="1:12" s="5" customFormat="1" ht="28.5" x14ac:dyDescent="0.25">
      <c r="B41" s="272" t="s">
        <v>201</v>
      </c>
      <c r="C41" s="35"/>
      <c r="D41" s="37"/>
      <c r="E41" s="38"/>
      <c r="F41" s="60"/>
      <c r="G41" s="15">
        <f t="shared" si="0"/>
        <v>0</v>
      </c>
      <c r="H41" s="75" t="e">
        <f>(G41/'Cover Sheet'!H$3)</f>
        <v>#DIV/0!</v>
      </c>
      <c r="I41" s="166"/>
      <c r="J41" s="19"/>
    </row>
    <row r="42" spans="1:12" s="4" customFormat="1" ht="9" customHeight="1" x14ac:dyDescent="0.25">
      <c r="B42" s="34"/>
      <c r="C42" s="35"/>
      <c r="D42" s="37"/>
      <c r="E42" s="38"/>
      <c r="F42" s="17"/>
      <c r="G42" s="15"/>
      <c r="H42" s="15"/>
      <c r="I42" s="165"/>
      <c r="J42" s="19"/>
      <c r="K42" s="5"/>
      <c r="L42" s="5"/>
    </row>
    <row r="43" spans="1:12" s="6" customFormat="1" ht="14.25" thickBot="1" x14ac:dyDescent="0.3">
      <c r="B43" s="107"/>
      <c r="C43" s="108" t="str">
        <f>+B10</f>
        <v>C10 - INTERIOR CONSTRUCTION</v>
      </c>
      <c r="D43" s="86"/>
      <c r="E43" s="87"/>
      <c r="F43" s="88"/>
      <c r="G43" s="89">
        <f>SUM(G11:G42)</f>
        <v>0</v>
      </c>
      <c r="H43" s="90" t="e">
        <f>SUM(H11:H42)</f>
        <v>#DIV/0!</v>
      </c>
      <c r="I43" s="91"/>
      <c r="J43" s="20"/>
    </row>
    <row r="44" spans="1:12" ht="15.75" customHeight="1" x14ac:dyDescent="0.25">
      <c r="A44" s="3"/>
      <c r="B44" s="207"/>
      <c r="C44" s="48"/>
      <c r="D44" s="123"/>
      <c r="E44" s="48"/>
      <c r="F44" s="23"/>
      <c r="G44" s="149"/>
      <c r="H44" s="75"/>
      <c r="I44" s="94"/>
      <c r="J44" s="20"/>
      <c r="K44" s="6"/>
      <c r="L44" s="6"/>
    </row>
    <row r="45" spans="1:12" ht="15.75" customHeight="1" x14ac:dyDescent="0.25">
      <c r="A45" s="3"/>
      <c r="B45" s="207"/>
      <c r="C45" s="48"/>
      <c r="D45" s="123"/>
      <c r="E45" s="48"/>
      <c r="F45" s="23"/>
      <c r="G45" s="149"/>
      <c r="H45" s="75"/>
      <c r="I45" s="94"/>
      <c r="J45" s="20"/>
      <c r="K45" s="6"/>
      <c r="L45" s="6"/>
    </row>
    <row r="46" spans="1:12" ht="7.5" customHeight="1" x14ac:dyDescent="0.25">
      <c r="A46" s="3"/>
      <c r="B46" s="33"/>
      <c r="C46" s="33"/>
      <c r="D46" s="32"/>
      <c r="E46" s="33"/>
      <c r="F46" s="80"/>
      <c r="G46" s="81"/>
      <c r="H46" s="81"/>
      <c r="I46" s="208"/>
      <c r="J46" s="20"/>
      <c r="K46" s="6"/>
      <c r="L46" s="6"/>
    </row>
    <row r="47" spans="1:12" ht="6.75" customHeight="1" x14ac:dyDescent="0.25">
      <c r="A47" s="3"/>
      <c r="B47" s="48"/>
      <c r="C47" s="33"/>
      <c r="D47" s="32"/>
      <c r="E47" s="33"/>
      <c r="F47" s="23"/>
      <c r="G47" s="71"/>
      <c r="H47" s="71"/>
      <c r="I47" s="208"/>
      <c r="J47" s="20"/>
      <c r="K47" s="6"/>
      <c r="L47" s="6"/>
    </row>
    <row r="48" spans="1:12" x14ac:dyDescent="0.25">
      <c r="A48" s="3"/>
      <c r="B48" s="33"/>
      <c r="C48" s="201"/>
      <c r="D48" s="44"/>
      <c r="E48" s="92"/>
      <c r="F48" s="80"/>
      <c r="G48" s="15"/>
      <c r="H48" s="202"/>
      <c r="I48" s="94"/>
      <c r="J48" s="20"/>
      <c r="K48" s="6"/>
      <c r="L48" s="6"/>
    </row>
    <row r="49" spans="1:12" x14ac:dyDescent="0.25">
      <c r="A49" s="3"/>
      <c r="B49" s="33"/>
      <c r="C49" s="201"/>
      <c r="D49" s="44"/>
      <c r="E49" s="92"/>
      <c r="F49" s="80"/>
      <c r="G49" s="15"/>
      <c r="H49" s="202"/>
      <c r="I49" s="94"/>
      <c r="J49" s="95"/>
      <c r="K49" s="6"/>
      <c r="L49" s="6"/>
    </row>
    <row r="50" spans="1:12" ht="15.75" x14ac:dyDescent="0.25">
      <c r="A50" s="3"/>
      <c r="B50" s="205"/>
      <c r="C50" s="229"/>
      <c r="D50" s="227"/>
      <c r="E50" s="227"/>
      <c r="F50" s="210"/>
      <c r="G50" s="212"/>
      <c r="H50" s="212"/>
      <c r="I50" s="213"/>
      <c r="J50" s="20"/>
      <c r="K50" s="6"/>
      <c r="L50" s="6"/>
    </row>
    <row r="51" spans="1:12" x14ac:dyDescent="0.25">
      <c r="A51" s="3"/>
      <c r="B51" s="35"/>
      <c r="C51" s="35"/>
      <c r="D51" s="37"/>
      <c r="E51" s="38"/>
      <c r="F51" s="23"/>
      <c r="G51" s="15"/>
      <c r="H51" s="15"/>
      <c r="I51" s="75"/>
      <c r="J51" s="20"/>
      <c r="K51" s="6"/>
      <c r="L51" s="6"/>
    </row>
    <row r="52" spans="1:12" ht="15.75" x14ac:dyDescent="0.25">
      <c r="A52" s="3"/>
      <c r="B52" s="35"/>
      <c r="C52" s="35"/>
      <c r="D52" s="61"/>
      <c r="E52" s="38"/>
      <c r="F52" s="215"/>
      <c r="G52" s="15"/>
      <c r="H52" s="75"/>
      <c r="I52" s="94"/>
      <c r="J52" s="19"/>
      <c r="K52" s="6"/>
      <c r="L52" s="6"/>
    </row>
    <row r="53" spans="1:12" ht="15.75" x14ac:dyDescent="0.25">
      <c r="A53" s="3"/>
      <c r="B53" s="35"/>
      <c r="C53" s="35"/>
      <c r="D53" s="61"/>
      <c r="E53" s="38"/>
      <c r="F53" s="215"/>
      <c r="G53" s="15"/>
      <c r="H53" s="75"/>
      <c r="I53" s="94"/>
      <c r="J53" s="19"/>
      <c r="K53" s="6"/>
      <c r="L53" s="6"/>
    </row>
    <row r="54" spans="1:12" ht="15.75" x14ac:dyDescent="0.25">
      <c r="A54" s="3"/>
      <c r="B54" s="35"/>
      <c r="C54" s="35"/>
      <c r="D54" s="61"/>
      <c r="E54" s="38"/>
      <c r="F54" s="215"/>
      <c r="G54" s="15"/>
      <c r="H54" s="75"/>
      <c r="I54" s="94"/>
      <c r="J54" s="19"/>
      <c r="K54" s="6"/>
      <c r="L54" s="6"/>
    </row>
    <row r="55" spans="1:12" ht="15.75" x14ac:dyDescent="0.25">
      <c r="A55" s="3"/>
      <c r="B55" s="35"/>
      <c r="C55" s="35"/>
      <c r="D55" s="37"/>
      <c r="E55" s="38"/>
      <c r="F55" s="215"/>
      <c r="G55" s="15"/>
      <c r="H55" s="75"/>
      <c r="I55" s="94"/>
      <c r="J55" s="19"/>
      <c r="K55" s="6"/>
      <c r="L55" s="6"/>
    </row>
    <row r="56" spans="1:12" ht="15.75" x14ac:dyDescent="0.25">
      <c r="A56" s="3"/>
      <c r="B56" s="35"/>
      <c r="C56" s="35"/>
      <c r="D56" s="37"/>
      <c r="E56" s="38"/>
      <c r="F56" s="214"/>
      <c r="G56" s="15"/>
      <c r="H56" s="15"/>
      <c r="I56" s="75"/>
      <c r="J56" s="19"/>
      <c r="K56" s="6"/>
      <c r="L56" s="6"/>
    </row>
    <row r="57" spans="1:12" x14ac:dyDescent="0.25">
      <c r="A57" s="3"/>
      <c r="B57" s="33"/>
      <c r="C57" s="201"/>
      <c r="D57" s="44"/>
      <c r="E57" s="92"/>
      <c r="F57" s="80"/>
      <c r="G57" s="15"/>
      <c r="H57" s="202"/>
      <c r="I57" s="94"/>
      <c r="J57" s="20"/>
      <c r="K57" s="6"/>
      <c r="L57" s="6"/>
    </row>
    <row r="58" spans="1:12" x14ac:dyDescent="0.25">
      <c r="A58" s="3"/>
      <c r="B58" s="230"/>
      <c r="C58" s="230"/>
      <c r="D58" s="231"/>
      <c r="E58" s="230"/>
      <c r="F58" s="80"/>
      <c r="G58" s="81"/>
      <c r="H58" s="208"/>
      <c r="I58" s="208"/>
      <c r="J58" s="20"/>
      <c r="K58" s="6"/>
      <c r="L58" s="6"/>
    </row>
    <row r="59" spans="1:12" ht="15.75" x14ac:dyDescent="0.25">
      <c r="A59" s="3"/>
      <c r="B59" s="205"/>
      <c r="C59" s="229"/>
      <c r="D59" s="227"/>
      <c r="E59" s="227"/>
      <c r="F59" s="210"/>
      <c r="G59" s="212"/>
      <c r="H59" s="212"/>
      <c r="I59" s="213"/>
      <c r="J59" s="20"/>
      <c r="K59" s="6"/>
      <c r="L59" s="6"/>
    </row>
    <row r="60" spans="1:12" x14ac:dyDescent="0.25">
      <c r="A60" s="3"/>
      <c r="B60" s="35"/>
      <c r="C60" s="35"/>
      <c r="D60" s="37"/>
      <c r="E60" s="38"/>
      <c r="F60" s="23"/>
      <c r="G60" s="15"/>
      <c r="H60" s="15"/>
      <c r="I60" s="75"/>
      <c r="J60" s="20"/>
      <c r="K60" s="6"/>
      <c r="L60" s="6"/>
    </row>
    <row r="61" spans="1:12" x14ac:dyDescent="0.25">
      <c r="A61" s="3"/>
      <c r="B61" s="35"/>
      <c r="C61" s="35"/>
      <c r="D61" s="61"/>
      <c r="E61" s="38"/>
      <c r="F61" s="215"/>
      <c r="G61" s="15"/>
      <c r="H61" s="75"/>
      <c r="I61" s="94"/>
      <c r="J61" s="14"/>
      <c r="K61" s="6"/>
      <c r="L61" s="6"/>
    </row>
    <row r="62" spans="1:12" x14ac:dyDescent="0.25">
      <c r="A62" s="3"/>
      <c r="B62" s="35"/>
      <c r="C62" s="35"/>
      <c r="D62" s="61"/>
      <c r="E62" s="38"/>
      <c r="F62" s="215"/>
      <c r="G62" s="15"/>
      <c r="H62" s="75"/>
      <c r="I62" s="94"/>
      <c r="J62" s="14"/>
    </row>
    <row r="63" spans="1:12" x14ac:dyDescent="0.25">
      <c r="A63" s="3"/>
      <c r="B63" s="35"/>
      <c r="C63" s="35"/>
      <c r="D63" s="61"/>
      <c r="E63" s="38"/>
      <c r="F63" s="215"/>
      <c r="G63" s="15"/>
      <c r="H63" s="75"/>
      <c r="I63" s="94"/>
      <c r="J63" s="14"/>
    </row>
    <row r="64" spans="1:12" x14ac:dyDescent="0.25">
      <c r="A64" s="3"/>
      <c r="B64" s="35"/>
      <c r="C64" s="35"/>
      <c r="D64" s="37"/>
      <c r="E64" s="38"/>
      <c r="F64" s="215"/>
      <c r="G64" s="15"/>
      <c r="H64" s="75"/>
      <c r="I64" s="94"/>
      <c r="J64" s="14"/>
    </row>
    <row r="65" spans="1:10" x14ac:dyDescent="0.25">
      <c r="A65" s="3"/>
      <c r="B65" s="35"/>
      <c r="C65" s="35"/>
      <c r="D65" s="37"/>
      <c r="E65" s="38"/>
      <c r="F65" s="214"/>
      <c r="G65" s="15"/>
      <c r="H65" s="15"/>
      <c r="I65" s="75"/>
      <c r="J65" s="14"/>
    </row>
    <row r="66" spans="1:10" x14ac:dyDescent="0.25">
      <c r="A66" s="3"/>
      <c r="B66" s="33"/>
      <c r="C66" s="201"/>
      <c r="D66" s="44"/>
      <c r="E66" s="92"/>
      <c r="F66" s="80"/>
      <c r="G66" s="15"/>
      <c r="H66" s="202"/>
      <c r="I66" s="94"/>
      <c r="J66" s="14"/>
    </row>
    <row r="67" spans="1:10" x14ac:dyDescent="0.25">
      <c r="A67" s="3"/>
      <c r="B67" s="232"/>
      <c r="C67" s="232"/>
      <c r="D67" s="233"/>
      <c r="E67" s="232"/>
      <c r="F67" s="234"/>
      <c r="G67" s="235"/>
      <c r="H67" s="236"/>
      <c r="I67" s="236"/>
      <c r="J67" s="14"/>
    </row>
    <row r="68" spans="1:10" ht="15.75" x14ac:dyDescent="0.25">
      <c r="A68" s="3"/>
      <c r="B68" s="205"/>
      <c r="C68" s="229"/>
      <c r="D68" s="227"/>
      <c r="E68" s="227"/>
      <c r="F68" s="210"/>
      <c r="G68" s="212"/>
      <c r="H68" s="212"/>
      <c r="I68" s="213"/>
      <c r="J68" s="20"/>
    </row>
    <row r="69" spans="1:10" x14ac:dyDescent="0.25">
      <c r="A69" s="3"/>
      <c r="B69" s="35"/>
      <c r="C69" s="35"/>
      <c r="D69" s="37"/>
      <c r="E69" s="38"/>
      <c r="F69" s="23"/>
      <c r="G69" s="15"/>
      <c r="H69" s="15"/>
      <c r="I69" s="75"/>
      <c r="J69" s="20"/>
    </row>
    <row r="70" spans="1:10" x14ac:dyDescent="0.25">
      <c r="A70" s="3"/>
      <c r="B70" s="35"/>
      <c r="C70" s="35"/>
      <c r="D70" s="61"/>
      <c r="E70" s="38"/>
      <c r="F70" s="215"/>
      <c r="G70" s="15"/>
      <c r="H70" s="75"/>
      <c r="I70" s="94"/>
      <c r="J70" s="20"/>
    </row>
    <row r="71" spans="1:10" x14ac:dyDescent="0.25">
      <c r="A71" s="3"/>
      <c r="B71" s="35"/>
      <c r="C71" s="35"/>
      <c r="D71" s="61"/>
      <c r="E71" s="38"/>
      <c r="F71" s="215"/>
      <c r="G71" s="15"/>
      <c r="H71" s="75"/>
      <c r="I71" s="94"/>
      <c r="J71" s="20"/>
    </row>
    <row r="72" spans="1:10" x14ac:dyDescent="0.25">
      <c r="A72" s="3"/>
      <c r="B72" s="35"/>
      <c r="C72" s="35"/>
      <c r="D72" s="61"/>
      <c r="E72" s="38"/>
      <c r="F72" s="215"/>
      <c r="G72" s="15"/>
      <c r="H72" s="75"/>
      <c r="I72" s="94"/>
      <c r="J72" s="14"/>
    </row>
    <row r="73" spans="1:10" x14ac:dyDescent="0.25">
      <c r="A73" s="3"/>
      <c r="B73" s="35"/>
      <c r="C73" s="35"/>
      <c r="D73" s="37"/>
      <c r="E73" s="38"/>
      <c r="F73" s="215"/>
      <c r="G73" s="15"/>
      <c r="H73" s="75"/>
      <c r="I73" s="94"/>
      <c r="J73" s="14"/>
    </row>
    <row r="74" spans="1:10" x14ac:dyDescent="0.25">
      <c r="A74" s="3"/>
      <c r="B74" s="35"/>
      <c r="C74" s="35"/>
      <c r="D74" s="37"/>
      <c r="E74" s="38"/>
      <c r="F74" s="214"/>
      <c r="G74" s="15"/>
      <c r="H74" s="15"/>
      <c r="I74" s="75"/>
      <c r="J74" s="14"/>
    </row>
    <row r="75" spans="1:10" x14ac:dyDescent="0.25">
      <c r="A75" s="3"/>
      <c r="B75" s="33"/>
      <c r="C75" s="201"/>
      <c r="D75" s="44"/>
      <c r="E75" s="92"/>
      <c r="F75" s="80"/>
      <c r="G75" s="15"/>
      <c r="H75" s="202"/>
      <c r="I75" s="94"/>
      <c r="J75" s="14"/>
    </row>
    <row r="76" spans="1:10" x14ac:dyDescent="0.25">
      <c r="A76" s="3"/>
      <c r="B76" s="232"/>
      <c r="C76" s="232"/>
      <c r="D76" s="233"/>
      <c r="E76" s="232"/>
      <c r="F76" s="237"/>
      <c r="G76" s="238"/>
      <c r="H76" s="239"/>
      <c r="I76" s="239"/>
    </row>
    <row r="77" spans="1:10" ht="15.75" x14ac:dyDescent="0.25">
      <c r="A77" s="3"/>
      <c r="B77" s="205"/>
      <c r="C77" s="229"/>
      <c r="D77" s="227"/>
      <c r="E77" s="227"/>
      <c r="F77" s="210"/>
      <c r="G77" s="212"/>
      <c r="H77" s="212"/>
      <c r="I77" s="213"/>
    </row>
    <row r="78" spans="1:10" x14ac:dyDescent="0.25">
      <c r="A78" s="3"/>
      <c r="B78" s="35"/>
      <c r="C78" s="35"/>
      <c r="D78" s="37"/>
      <c r="E78" s="38"/>
      <c r="F78" s="23"/>
      <c r="G78" s="15"/>
      <c r="H78" s="15"/>
      <c r="I78" s="75"/>
    </row>
    <row r="79" spans="1:10" x14ac:dyDescent="0.25">
      <c r="A79" s="3"/>
      <c r="B79" s="35"/>
      <c r="C79" s="35"/>
      <c r="D79" s="70"/>
      <c r="E79" s="38"/>
      <c r="F79" s="215"/>
      <c r="G79" s="15"/>
      <c r="H79" s="75"/>
      <c r="I79" s="94"/>
    </row>
    <row r="80" spans="1:10" x14ac:dyDescent="0.25">
      <c r="A80" s="3"/>
      <c r="B80" s="35"/>
      <c r="C80" s="35"/>
      <c r="D80" s="70"/>
      <c r="E80" s="38"/>
      <c r="F80" s="215"/>
      <c r="G80" s="15"/>
      <c r="H80" s="75"/>
      <c r="I80" s="94"/>
    </row>
    <row r="81" spans="1:9" x14ac:dyDescent="0.25">
      <c r="A81" s="3"/>
      <c r="B81" s="35"/>
      <c r="C81" s="35"/>
      <c r="D81" s="70"/>
      <c r="E81" s="38"/>
      <c r="F81" s="215"/>
      <c r="G81" s="15"/>
      <c r="H81" s="75"/>
      <c r="I81" s="94"/>
    </row>
    <row r="82" spans="1:9" x14ac:dyDescent="0.25">
      <c r="A82" s="3"/>
      <c r="B82" s="35"/>
      <c r="C82" s="35"/>
      <c r="D82" s="61"/>
      <c r="E82" s="38"/>
      <c r="F82" s="215"/>
      <c r="G82" s="15"/>
      <c r="H82" s="75"/>
      <c r="I82" s="94"/>
    </row>
    <row r="83" spans="1:9" x14ac:dyDescent="0.25">
      <c r="A83" s="3"/>
      <c r="B83" s="35"/>
      <c r="C83" s="35"/>
      <c r="D83" s="61"/>
      <c r="E83" s="38"/>
      <c r="F83" s="215"/>
      <c r="G83" s="15"/>
      <c r="H83" s="75"/>
      <c r="I83" s="94"/>
    </row>
    <row r="84" spans="1:9" x14ac:dyDescent="0.25">
      <c r="A84" s="3"/>
      <c r="B84" s="35"/>
      <c r="C84" s="35"/>
      <c r="D84" s="61"/>
      <c r="E84" s="38"/>
      <c r="F84" s="215"/>
      <c r="G84" s="15"/>
      <c r="H84" s="75"/>
      <c r="I84" s="94"/>
    </row>
    <row r="85" spans="1:9" x14ac:dyDescent="0.25">
      <c r="A85" s="3"/>
      <c r="B85" s="35"/>
      <c r="C85" s="35"/>
      <c r="D85" s="61"/>
      <c r="E85" s="38"/>
      <c r="F85" s="215"/>
      <c r="G85" s="15"/>
      <c r="H85" s="75"/>
      <c r="I85" s="94"/>
    </row>
    <row r="86" spans="1:9" x14ac:dyDescent="0.25">
      <c r="A86" s="3"/>
      <c r="B86" s="35"/>
      <c r="C86" s="35"/>
      <c r="D86" s="61"/>
      <c r="E86" s="38"/>
      <c r="F86" s="215"/>
      <c r="G86" s="15"/>
      <c r="H86" s="75"/>
      <c r="I86" s="94"/>
    </row>
    <row r="87" spans="1:9" x14ac:dyDescent="0.25">
      <c r="A87" s="3"/>
      <c r="B87" s="35"/>
      <c r="C87" s="35"/>
      <c r="D87" s="61"/>
      <c r="E87" s="38"/>
      <c r="F87" s="215"/>
      <c r="G87" s="15"/>
      <c r="H87" s="75"/>
      <c r="I87" s="94"/>
    </row>
    <row r="88" spans="1:9" x14ac:dyDescent="0.25">
      <c r="A88" s="3"/>
      <c r="B88" s="35"/>
      <c r="C88" s="35"/>
      <c r="D88" s="61"/>
      <c r="E88" s="38"/>
      <c r="F88" s="215"/>
      <c r="G88" s="15"/>
      <c r="H88" s="75"/>
      <c r="I88" s="94"/>
    </row>
    <row r="89" spans="1:9" x14ac:dyDescent="0.25">
      <c r="A89" s="3"/>
      <c r="B89" s="35"/>
      <c r="C89" s="35"/>
      <c r="D89" s="61"/>
      <c r="E89" s="38"/>
      <c r="F89" s="215"/>
      <c r="G89" s="15"/>
      <c r="H89" s="75"/>
      <c r="I89" s="94"/>
    </row>
    <row r="90" spans="1:9" x14ac:dyDescent="0.25">
      <c r="A90" s="3"/>
      <c r="B90" s="35"/>
      <c r="C90" s="35"/>
      <c r="D90" s="61"/>
      <c r="E90" s="38"/>
      <c r="F90" s="215"/>
      <c r="G90" s="15"/>
      <c r="H90" s="75"/>
      <c r="I90" s="94"/>
    </row>
    <row r="91" spans="1:9" x14ac:dyDescent="0.25">
      <c r="A91" s="3"/>
      <c r="B91" s="35"/>
      <c r="C91" s="35"/>
      <c r="D91" s="61"/>
      <c r="E91" s="38"/>
      <c r="F91" s="215"/>
      <c r="G91" s="15"/>
      <c r="H91" s="75"/>
      <c r="I91" s="94"/>
    </row>
    <row r="92" spans="1:9" x14ac:dyDescent="0.25">
      <c r="A92" s="3"/>
      <c r="B92" s="35"/>
      <c r="C92" s="35"/>
      <c r="D92" s="61"/>
      <c r="E92" s="38"/>
      <c r="F92" s="215"/>
      <c r="G92" s="15"/>
      <c r="H92" s="75"/>
      <c r="I92" s="94"/>
    </row>
    <row r="93" spans="1:9" x14ac:dyDescent="0.25">
      <c r="A93" s="3"/>
      <c r="B93" s="35"/>
      <c r="C93" s="35"/>
      <c r="D93" s="61"/>
      <c r="E93" s="38"/>
      <c r="F93" s="215"/>
      <c r="G93" s="15"/>
      <c r="H93" s="75"/>
      <c r="I93" s="94"/>
    </row>
    <row r="94" spans="1:9" x14ac:dyDescent="0.25">
      <c r="A94" s="3"/>
      <c r="B94" s="35"/>
      <c r="C94" s="35"/>
      <c r="D94" s="37"/>
      <c r="E94" s="38"/>
      <c r="F94" s="215"/>
      <c r="G94" s="15"/>
      <c r="H94" s="75"/>
      <c r="I94" s="94"/>
    </row>
    <row r="95" spans="1:9" x14ac:dyDescent="0.25">
      <c r="A95" s="3"/>
      <c r="B95" s="35"/>
      <c r="C95" s="35"/>
      <c r="D95" s="37"/>
      <c r="E95" s="38"/>
      <c r="F95" s="214"/>
      <c r="G95" s="15"/>
      <c r="H95" s="15"/>
      <c r="I95" s="75"/>
    </row>
    <row r="96" spans="1:9" x14ac:dyDescent="0.25">
      <c r="A96" s="3"/>
      <c r="B96" s="33"/>
      <c r="C96" s="201"/>
      <c r="D96" s="44"/>
      <c r="E96" s="92"/>
      <c r="F96" s="80"/>
      <c r="G96" s="15"/>
      <c r="H96" s="202"/>
      <c r="I96" s="94"/>
    </row>
    <row r="97" spans="1:9" x14ac:dyDescent="0.25">
      <c r="A97" s="3"/>
      <c r="B97" s="232"/>
      <c r="C97" s="232"/>
      <c r="D97" s="233"/>
      <c r="E97" s="232"/>
      <c r="F97" s="237"/>
      <c r="G97" s="238"/>
      <c r="H97" s="239"/>
      <c r="I97" s="239"/>
    </row>
    <row r="98" spans="1:9" ht="15.75" x14ac:dyDescent="0.25">
      <c r="A98" s="3"/>
      <c r="B98" s="205"/>
      <c r="C98" s="229"/>
      <c r="D98" s="227"/>
      <c r="E98" s="227"/>
      <c r="F98" s="210"/>
      <c r="G98" s="212"/>
      <c r="H98" s="212"/>
      <c r="I98" s="213"/>
    </row>
    <row r="99" spans="1:9" x14ac:dyDescent="0.25">
      <c r="A99" s="3"/>
      <c r="B99" s="35"/>
      <c r="C99" s="35"/>
      <c r="D99" s="37"/>
      <c r="E99" s="38"/>
      <c r="F99" s="23"/>
      <c r="G99" s="15"/>
      <c r="H99" s="15"/>
      <c r="I99" s="75"/>
    </row>
    <row r="100" spans="1:9" x14ac:dyDescent="0.25">
      <c r="A100" s="3"/>
      <c r="B100" s="35"/>
      <c r="C100" s="35"/>
      <c r="D100" s="61"/>
      <c r="E100" s="38"/>
      <c r="F100" s="215"/>
      <c r="G100" s="15"/>
      <c r="H100" s="75"/>
      <c r="I100" s="94"/>
    </row>
    <row r="101" spans="1:9" x14ac:dyDescent="0.25">
      <c r="A101" s="3"/>
      <c r="B101" s="35"/>
      <c r="C101" s="35"/>
      <c r="D101" s="61"/>
      <c r="E101" s="38"/>
      <c r="F101" s="215"/>
      <c r="G101" s="15"/>
      <c r="H101" s="75"/>
      <c r="I101" s="94"/>
    </row>
    <row r="102" spans="1:9" x14ac:dyDescent="0.25">
      <c r="A102" s="3"/>
      <c r="B102" s="35"/>
      <c r="C102" s="35"/>
      <c r="D102" s="61"/>
      <c r="E102" s="38"/>
      <c r="F102" s="215"/>
      <c r="G102" s="15"/>
      <c r="H102" s="75"/>
      <c r="I102" s="94"/>
    </row>
    <row r="103" spans="1:9" x14ac:dyDescent="0.25">
      <c r="A103" s="3"/>
      <c r="B103" s="35"/>
      <c r="C103" s="35"/>
      <c r="D103" s="61"/>
      <c r="E103" s="38"/>
      <c r="F103" s="215"/>
      <c r="G103" s="15"/>
      <c r="H103" s="75"/>
      <c r="I103" s="94"/>
    </row>
    <row r="104" spans="1:9" x14ac:dyDescent="0.25">
      <c r="A104" s="3"/>
      <c r="B104" s="35"/>
      <c r="C104" s="35"/>
      <c r="D104" s="61"/>
      <c r="E104" s="38"/>
      <c r="F104" s="215"/>
      <c r="G104" s="15"/>
      <c r="H104" s="75"/>
      <c r="I104" s="94"/>
    </row>
    <row r="105" spans="1:9" x14ac:dyDescent="0.25">
      <c r="A105" s="3"/>
      <c r="B105" s="35"/>
      <c r="C105" s="35"/>
      <c r="D105" s="37"/>
      <c r="E105" s="38"/>
      <c r="F105" s="215"/>
      <c r="G105" s="15"/>
      <c r="H105" s="75"/>
      <c r="I105" s="94"/>
    </row>
    <row r="106" spans="1:9" x14ac:dyDescent="0.25">
      <c r="A106" s="3"/>
      <c r="B106" s="35"/>
      <c r="C106" s="35"/>
      <c r="D106" s="61"/>
      <c r="E106" s="38"/>
      <c r="F106" s="215"/>
      <c r="G106" s="15"/>
      <c r="H106" s="75"/>
      <c r="I106" s="94"/>
    </row>
    <row r="107" spans="1:9" x14ac:dyDescent="0.25">
      <c r="A107" s="3"/>
      <c r="B107" s="35"/>
      <c r="C107" s="35"/>
      <c r="D107" s="61"/>
      <c r="E107" s="38"/>
      <c r="F107" s="215"/>
      <c r="G107" s="15"/>
      <c r="H107" s="75"/>
      <c r="I107" s="94"/>
    </row>
    <row r="108" spans="1:9" x14ac:dyDescent="0.25">
      <c r="A108" s="3"/>
      <c r="B108" s="35"/>
      <c r="C108" s="35"/>
      <c r="D108" s="61"/>
      <c r="E108" s="38"/>
      <c r="F108" s="215"/>
      <c r="G108" s="15"/>
      <c r="H108" s="75"/>
      <c r="I108" s="94"/>
    </row>
    <row r="109" spans="1:9" x14ac:dyDescent="0.25">
      <c r="A109" s="3"/>
      <c r="B109" s="35"/>
      <c r="C109" s="35"/>
      <c r="D109" s="61"/>
      <c r="E109" s="38"/>
      <c r="F109" s="215"/>
      <c r="G109" s="15"/>
      <c r="H109" s="75"/>
      <c r="I109" s="94"/>
    </row>
    <row r="110" spans="1:9" x14ac:dyDescent="0.25">
      <c r="A110" s="3"/>
      <c r="B110" s="35"/>
      <c r="C110" s="35"/>
      <c r="D110" s="61"/>
      <c r="E110" s="38"/>
      <c r="F110" s="215"/>
      <c r="G110" s="15"/>
      <c r="H110" s="75"/>
      <c r="I110" s="94"/>
    </row>
    <row r="111" spans="1:9" x14ac:dyDescent="0.25">
      <c r="A111" s="3"/>
      <c r="B111" s="35"/>
      <c r="C111" s="35"/>
      <c r="D111" s="37"/>
      <c r="E111" s="38"/>
      <c r="F111" s="214"/>
      <c r="G111" s="15"/>
      <c r="H111" s="15"/>
      <c r="I111" s="75"/>
    </row>
    <row r="112" spans="1:9" x14ac:dyDescent="0.25">
      <c r="A112" s="3"/>
      <c r="B112" s="33"/>
      <c r="C112" s="201"/>
      <c r="D112" s="44"/>
      <c r="E112" s="92"/>
      <c r="F112" s="80"/>
      <c r="G112" s="15"/>
      <c r="H112" s="202"/>
      <c r="I112" s="94"/>
    </row>
    <row r="113" spans="1:9" x14ac:dyDescent="0.25">
      <c r="A113" s="3"/>
      <c r="B113" s="232"/>
      <c r="C113" s="232"/>
      <c r="D113" s="233"/>
      <c r="E113" s="232"/>
      <c r="F113" s="237"/>
      <c r="G113" s="238"/>
      <c r="H113" s="239"/>
      <c r="I113" s="239"/>
    </row>
    <row r="114" spans="1:9" ht="15.75" x14ac:dyDescent="0.25">
      <c r="A114" s="3"/>
      <c r="B114" s="205"/>
      <c r="C114" s="229"/>
      <c r="D114" s="227"/>
      <c r="E114" s="227"/>
      <c r="F114" s="210"/>
      <c r="G114" s="212"/>
      <c r="H114" s="212"/>
      <c r="I114" s="213"/>
    </row>
    <row r="115" spans="1:9" x14ac:dyDescent="0.25">
      <c r="A115" s="3"/>
      <c r="B115" s="35"/>
      <c r="C115" s="35"/>
      <c r="D115" s="37"/>
      <c r="E115" s="38"/>
      <c r="F115" s="23"/>
      <c r="G115" s="15"/>
      <c r="H115" s="15"/>
      <c r="I115" s="75"/>
    </row>
    <row r="116" spans="1:9" x14ac:dyDescent="0.25">
      <c r="A116" s="3"/>
      <c r="B116" s="35"/>
      <c r="C116" s="35"/>
      <c r="D116" s="61"/>
      <c r="E116" s="38"/>
      <c r="F116" s="215"/>
      <c r="G116" s="15"/>
      <c r="H116" s="75"/>
      <c r="I116" s="94"/>
    </row>
    <row r="117" spans="1:9" x14ac:dyDescent="0.25">
      <c r="A117" s="3"/>
      <c r="B117" s="35"/>
      <c r="C117" s="35"/>
      <c r="D117" s="61"/>
      <c r="E117" s="38"/>
      <c r="F117" s="215"/>
      <c r="G117" s="15"/>
      <c r="H117" s="75"/>
      <c r="I117" s="94"/>
    </row>
    <row r="118" spans="1:9" x14ac:dyDescent="0.25">
      <c r="A118" s="3"/>
      <c r="B118" s="35"/>
      <c r="C118" s="35"/>
      <c r="D118" s="61"/>
      <c r="E118" s="38"/>
      <c r="F118" s="215"/>
      <c r="G118" s="15"/>
      <c r="H118" s="75"/>
      <c r="I118" s="94"/>
    </row>
    <row r="119" spans="1:9" x14ac:dyDescent="0.25">
      <c r="A119" s="3"/>
      <c r="B119" s="35"/>
      <c r="C119" s="35"/>
      <c r="D119" s="61"/>
      <c r="E119" s="38"/>
      <c r="F119" s="215"/>
      <c r="G119" s="15"/>
      <c r="H119" s="75"/>
      <c r="I119" s="94"/>
    </row>
    <row r="120" spans="1:9" x14ac:dyDescent="0.25">
      <c r="A120" s="3"/>
      <c r="B120" s="35"/>
      <c r="C120" s="35"/>
      <c r="D120" s="61"/>
      <c r="E120" s="38"/>
      <c r="F120" s="215"/>
      <c r="G120" s="15"/>
      <c r="H120" s="75"/>
      <c r="I120" s="94"/>
    </row>
    <row r="121" spans="1:9" x14ac:dyDescent="0.25">
      <c r="A121" s="3"/>
      <c r="B121" s="35"/>
      <c r="C121" s="35"/>
      <c r="D121" s="61"/>
      <c r="E121" s="38"/>
      <c r="F121" s="215"/>
      <c r="G121" s="15"/>
      <c r="H121" s="75"/>
      <c r="I121" s="94"/>
    </row>
    <row r="122" spans="1:9" x14ac:dyDescent="0.25">
      <c r="A122" s="3"/>
      <c r="B122" s="35"/>
      <c r="C122" s="35"/>
      <c r="D122" s="61"/>
      <c r="E122" s="38"/>
      <c r="F122" s="215"/>
      <c r="G122" s="15"/>
      <c r="H122" s="75"/>
      <c r="I122" s="94"/>
    </row>
    <row r="123" spans="1:9" x14ac:dyDescent="0.25">
      <c r="A123" s="3"/>
      <c r="B123" s="35"/>
      <c r="C123" s="35"/>
      <c r="D123" s="61"/>
      <c r="E123" s="38"/>
      <c r="F123" s="215"/>
      <c r="G123" s="15"/>
      <c r="H123" s="75"/>
      <c r="I123" s="94"/>
    </row>
    <row r="124" spans="1:9" x14ac:dyDescent="0.25">
      <c r="A124" s="3"/>
      <c r="B124" s="35"/>
      <c r="C124" s="35"/>
      <c r="D124" s="61"/>
      <c r="E124" s="38"/>
      <c r="F124" s="215"/>
      <c r="G124" s="15"/>
      <c r="H124" s="75"/>
      <c r="I124" s="94"/>
    </row>
    <row r="125" spans="1:9" x14ac:dyDescent="0.25">
      <c r="A125" s="3"/>
      <c r="B125" s="35"/>
      <c r="C125" s="35"/>
      <c r="D125" s="61"/>
      <c r="E125" s="38"/>
      <c r="F125" s="215"/>
      <c r="G125" s="15"/>
      <c r="H125" s="75"/>
      <c r="I125" s="94"/>
    </row>
    <row r="126" spans="1:9" x14ac:dyDescent="0.25">
      <c r="A126" s="3"/>
      <c r="B126" s="35"/>
      <c r="C126" s="35"/>
      <c r="D126" s="61"/>
      <c r="E126" s="38"/>
      <c r="F126" s="215"/>
      <c r="G126" s="15"/>
      <c r="H126" s="75"/>
      <c r="I126" s="94"/>
    </row>
    <row r="127" spans="1:9" x14ac:dyDescent="0.25">
      <c r="A127" s="3"/>
      <c r="B127" s="35"/>
      <c r="C127" s="35"/>
      <c r="D127" s="61"/>
      <c r="E127" s="38"/>
      <c r="F127" s="215"/>
      <c r="G127" s="15"/>
      <c r="H127" s="75"/>
      <c r="I127" s="94"/>
    </row>
    <row r="128" spans="1:9" x14ac:dyDescent="0.25">
      <c r="A128" s="3"/>
      <c r="B128" s="35"/>
      <c r="C128" s="35"/>
      <c r="D128" s="61"/>
      <c r="E128" s="38"/>
      <c r="F128" s="215"/>
      <c r="G128" s="15"/>
      <c r="H128" s="75"/>
      <c r="I128" s="94"/>
    </row>
    <row r="129" spans="1:9" x14ac:dyDescent="0.25">
      <c r="A129" s="3"/>
      <c r="B129" s="35"/>
      <c r="C129" s="35"/>
      <c r="D129" s="61"/>
      <c r="E129" s="38"/>
      <c r="F129" s="215"/>
      <c r="G129" s="15"/>
      <c r="H129" s="75"/>
      <c r="I129" s="94"/>
    </row>
    <row r="130" spans="1:9" x14ac:dyDescent="0.25">
      <c r="A130" s="3"/>
      <c r="B130" s="35"/>
      <c r="C130" s="35"/>
      <c r="D130" s="61"/>
      <c r="E130" s="38"/>
      <c r="F130" s="215"/>
      <c r="G130" s="15"/>
      <c r="H130" s="75"/>
      <c r="I130" s="94"/>
    </row>
    <row r="131" spans="1:9" x14ac:dyDescent="0.25">
      <c r="A131" s="3"/>
      <c r="B131" s="35"/>
      <c r="C131" s="35"/>
      <c r="D131" s="61"/>
      <c r="E131" s="38"/>
      <c r="F131" s="215"/>
      <c r="G131" s="15"/>
      <c r="H131" s="75"/>
      <c r="I131" s="94"/>
    </row>
    <row r="132" spans="1:9" x14ac:dyDescent="0.25">
      <c r="A132" s="3"/>
      <c r="B132" s="35"/>
      <c r="C132" s="35"/>
      <c r="D132" s="61"/>
      <c r="E132" s="38"/>
      <c r="F132" s="215"/>
      <c r="G132" s="15"/>
      <c r="H132" s="75"/>
      <c r="I132" s="94"/>
    </row>
    <row r="133" spans="1:9" x14ac:dyDescent="0.25">
      <c r="A133" s="3"/>
      <c r="B133" s="35"/>
      <c r="C133" s="35"/>
      <c r="D133" s="61"/>
      <c r="E133" s="38"/>
      <c r="F133" s="215"/>
      <c r="G133" s="15"/>
      <c r="H133" s="75"/>
      <c r="I133" s="94"/>
    </row>
    <row r="134" spans="1:9" x14ac:dyDescent="0.25">
      <c r="A134" s="3"/>
      <c r="B134" s="35"/>
      <c r="C134" s="35"/>
      <c r="D134" s="61"/>
      <c r="E134" s="38"/>
      <c r="F134" s="215"/>
      <c r="G134" s="15"/>
      <c r="H134" s="75"/>
      <c r="I134" s="94"/>
    </row>
    <row r="135" spans="1:9" x14ac:dyDescent="0.25">
      <c r="A135" s="3"/>
      <c r="B135" s="35"/>
      <c r="C135" s="35"/>
      <c r="D135" s="61"/>
      <c r="E135" s="38"/>
      <c r="F135" s="215"/>
      <c r="G135" s="15"/>
      <c r="H135" s="75"/>
      <c r="I135" s="94"/>
    </row>
    <row r="136" spans="1:9" x14ac:dyDescent="0.25">
      <c r="A136" s="3"/>
      <c r="B136" s="35"/>
      <c r="C136" s="35"/>
      <c r="D136" s="61"/>
      <c r="E136" s="38"/>
      <c r="F136" s="215"/>
      <c r="G136" s="15"/>
      <c r="H136" s="75"/>
      <c r="I136" s="94"/>
    </row>
    <row r="137" spans="1:9" x14ac:dyDescent="0.25">
      <c r="A137" s="3"/>
      <c r="B137" s="35"/>
      <c r="C137" s="35"/>
      <c r="D137" s="61"/>
      <c r="E137" s="38"/>
      <c r="F137" s="215"/>
      <c r="G137" s="15"/>
      <c r="H137" s="75"/>
      <c r="I137" s="94"/>
    </row>
    <row r="138" spans="1:9" x14ac:dyDescent="0.25">
      <c r="A138" s="3"/>
      <c r="B138" s="35"/>
      <c r="C138" s="35"/>
      <c r="D138" s="61"/>
      <c r="E138" s="38"/>
      <c r="F138" s="215"/>
      <c r="G138" s="15"/>
      <c r="H138" s="75"/>
      <c r="I138" s="94"/>
    </row>
    <row r="139" spans="1:9" x14ac:dyDescent="0.25">
      <c r="A139" s="3"/>
      <c r="B139" s="35"/>
      <c r="C139" s="35"/>
      <c r="D139" s="61"/>
      <c r="E139" s="38"/>
      <c r="F139" s="215"/>
      <c r="G139" s="15"/>
      <c r="H139" s="75"/>
      <c r="I139" s="94"/>
    </row>
    <row r="140" spans="1:9" x14ac:dyDescent="0.25">
      <c r="A140" s="3"/>
      <c r="B140" s="35"/>
      <c r="C140" s="35"/>
      <c r="D140" s="61"/>
      <c r="E140" s="38"/>
      <c r="F140" s="215"/>
      <c r="G140" s="15"/>
      <c r="H140" s="75"/>
      <c r="I140" s="94"/>
    </row>
    <row r="141" spans="1:9" x14ac:dyDescent="0.25">
      <c r="A141" s="3"/>
      <c r="B141" s="35"/>
      <c r="C141" s="35"/>
      <c r="D141" s="61"/>
      <c r="E141" s="38"/>
      <c r="F141" s="215"/>
      <c r="G141" s="15"/>
      <c r="H141" s="75"/>
      <c r="I141" s="94"/>
    </row>
    <row r="142" spans="1:9" x14ac:dyDescent="0.25">
      <c r="A142" s="3"/>
      <c r="B142" s="35"/>
      <c r="C142" s="35"/>
      <c r="D142" s="61"/>
      <c r="E142" s="38"/>
      <c r="F142" s="215"/>
      <c r="G142" s="15"/>
      <c r="H142" s="75"/>
      <c r="I142" s="94"/>
    </row>
    <row r="143" spans="1:9" x14ac:dyDescent="0.25">
      <c r="A143" s="3"/>
      <c r="B143" s="35"/>
      <c r="C143" s="35"/>
      <c r="D143" s="61"/>
      <c r="E143" s="38"/>
      <c r="F143" s="215"/>
      <c r="G143" s="15"/>
      <c r="H143" s="75"/>
      <c r="I143" s="94"/>
    </row>
    <row r="144" spans="1:9" x14ac:dyDescent="0.25">
      <c r="A144" s="3"/>
      <c r="B144" s="35"/>
      <c r="C144" s="35"/>
      <c r="D144" s="61"/>
      <c r="E144" s="38"/>
      <c r="F144" s="215"/>
      <c r="G144" s="15"/>
      <c r="H144" s="75"/>
      <c r="I144" s="94"/>
    </row>
    <row r="145" spans="1:9" x14ac:dyDescent="0.25">
      <c r="A145" s="3"/>
      <c r="B145" s="35"/>
      <c r="C145" s="35"/>
      <c r="D145" s="61"/>
      <c r="E145" s="38"/>
      <c r="F145" s="215"/>
      <c r="G145" s="15"/>
      <c r="H145" s="75"/>
      <c r="I145" s="94"/>
    </row>
    <row r="146" spans="1:9" x14ac:dyDescent="0.25">
      <c r="A146" s="3"/>
      <c r="B146" s="35"/>
      <c r="C146" s="35"/>
      <c r="D146" s="61"/>
      <c r="E146" s="38"/>
      <c r="F146" s="215"/>
      <c r="G146" s="15"/>
      <c r="H146" s="75"/>
      <c r="I146" s="94"/>
    </row>
    <row r="147" spans="1:9" x14ac:dyDescent="0.25">
      <c r="A147" s="3"/>
      <c r="B147" s="35"/>
      <c r="C147" s="35"/>
      <c r="D147" s="61"/>
      <c r="E147" s="38"/>
      <c r="F147" s="215"/>
      <c r="G147" s="15"/>
      <c r="H147" s="75"/>
      <c r="I147" s="94"/>
    </row>
    <row r="148" spans="1:9" x14ac:dyDescent="0.25">
      <c r="A148" s="3"/>
      <c r="B148" s="35"/>
      <c r="C148" s="35"/>
      <c r="D148" s="61"/>
      <c r="E148" s="38"/>
      <c r="F148" s="215"/>
      <c r="G148" s="15"/>
      <c r="H148" s="75"/>
      <c r="I148" s="94"/>
    </row>
    <row r="149" spans="1:9" x14ac:dyDescent="0.25">
      <c r="A149" s="3"/>
      <c r="B149" s="35"/>
      <c r="C149" s="35"/>
      <c r="D149" s="61"/>
      <c r="E149" s="38"/>
      <c r="F149" s="215"/>
      <c r="G149" s="15"/>
      <c r="H149" s="75"/>
      <c r="I149" s="94"/>
    </row>
    <row r="150" spans="1:9" x14ac:dyDescent="0.25">
      <c r="A150" s="3"/>
      <c r="B150" s="35"/>
      <c r="C150" s="35"/>
      <c r="D150" s="61"/>
      <c r="E150" s="38"/>
      <c r="F150" s="215"/>
      <c r="G150" s="15"/>
      <c r="H150" s="75"/>
      <c r="I150" s="94"/>
    </row>
    <row r="151" spans="1:9" x14ac:dyDescent="0.25">
      <c r="A151" s="3"/>
      <c r="B151" s="35"/>
      <c r="C151" s="35"/>
      <c r="D151" s="61"/>
      <c r="E151" s="38"/>
      <c r="F151" s="215"/>
      <c r="G151" s="15"/>
      <c r="H151" s="75"/>
      <c r="I151" s="94"/>
    </row>
    <row r="152" spans="1:9" x14ac:dyDescent="0.25">
      <c r="A152" s="3"/>
      <c r="B152" s="35"/>
      <c r="C152" s="35"/>
      <c r="D152" s="61"/>
      <c r="E152" s="38"/>
      <c r="F152" s="215"/>
      <c r="G152" s="15"/>
      <c r="H152" s="75"/>
      <c r="I152" s="94"/>
    </row>
    <row r="153" spans="1:9" x14ac:dyDescent="0.25">
      <c r="A153" s="3"/>
      <c r="B153" s="35"/>
      <c r="C153" s="35"/>
      <c r="D153" s="61"/>
      <c r="E153" s="38"/>
      <c r="F153" s="215"/>
      <c r="G153" s="15"/>
      <c r="H153" s="75"/>
      <c r="I153" s="94"/>
    </row>
    <row r="154" spans="1:9" x14ac:dyDescent="0.25">
      <c r="A154" s="3"/>
      <c r="B154" s="35"/>
      <c r="C154" s="35"/>
      <c r="D154" s="61"/>
      <c r="E154" s="38"/>
      <c r="F154" s="215"/>
      <c r="G154" s="15"/>
      <c r="H154" s="75"/>
      <c r="I154" s="94"/>
    </row>
    <row r="155" spans="1:9" x14ac:dyDescent="0.25">
      <c r="A155" s="3"/>
      <c r="B155" s="35"/>
      <c r="C155" s="35"/>
      <c r="D155" s="61"/>
      <c r="E155" s="38"/>
      <c r="F155" s="215"/>
      <c r="G155" s="15"/>
      <c r="H155" s="75"/>
      <c r="I155" s="94"/>
    </row>
    <row r="156" spans="1:9" x14ac:dyDescent="0.25">
      <c r="A156" s="3"/>
      <c r="B156" s="35"/>
      <c r="C156" s="35"/>
      <c r="D156" s="61"/>
      <c r="E156" s="38"/>
      <c r="F156" s="215"/>
      <c r="G156" s="15"/>
      <c r="H156" s="75"/>
      <c r="I156" s="94"/>
    </row>
    <row r="157" spans="1:9" x14ac:dyDescent="0.25">
      <c r="A157" s="3"/>
      <c r="B157" s="35"/>
      <c r="C157" s="35"/>
      <c r="D157" s="61"/>
      <c r="E157" s="38"/>
      <c r="F157" s="215"/>
      <c r="G157" s="15"/>
      <c r="H157" s="75"/>
      <c r="I157" s="94"/>
    </row>
    <row r="158" spans="1:9" x14ac:dyDescent="0.25">
      <c r="A158" s="3"/>
      <c r="B158" s="35"/>
      <c r="C158" s="35"/>
      <c r="D158" s="61"/>
      <c r="E158" s="38"/>
      <c r="F158" s="215"/>
      <c r="G158" s="15"/>
      <c r="H158" s="75"/>
      <c r="I158" s="94"/>
    </row>
    <row r="159" spans="1:9" x14ac:dyDescent="0.25">
      <c r="A159" s="3"/>
      <c r="B159" s="35"/>
      <c r="C159" s="35"/>
      <c r="D159" s="61"/>
      <c r="E159" s="38"/>
      <c r="F159" s="215"/>
      <c r="G159" s="15"/>
      <c r="H159" s="75"/>
      <c r="I159" s="94"/>
    </row>
    <row r="160" spans="1:9" x14ac:dyDescent="0.25">
      <c r="A160" s="3"/>
      <c r="B160" s="35"/>
      <c r="C160" s="35"/>
      <c r="D160" s="61"/>
      <c r="E160" s="38"/>
      <c r="F160" s="215"/>
      <c r="G160" s="15"/>
      <c r="H160" s="75"/>
      <c r="I160" s="94"/>
    </row>
    <row r="161" spans="1:9" x14ac:dyDescent="0.25">
      <c r="A161" s="3"/>
      <c r="B161" s="35"/>
      <c r="C161" s="35"/>
      <c r="D161" s="61"/>
      <c r="E161" s="38"/>
      <c r="F161" s="215"/>
      <c r="G161" s="15"/>
      <c r="H161" s="75"/>
      <c r="I161" s="94"/>
    </row>
    <row r="162" spans="1:9" x14ac:dyDescent="0.25">
      <c r="A162" s="3"/>
      <c r="B162" s="35"/>
      <c r="C162" s="35"/>
      <c r="D162" s="61"/>
      <c r="E162" s="38"/>
      <c r="F162" s="215"/>
      <c r="G162" s="15"/>
      <c r="H162" s="75"/>
      <c r="I162" s="94"/>
    </row>
    <row r="163" spans="1:9" x14ac:dyDescent="0.25">
      <c r="A163" s="3"/>
      <c r="B163" s="35"/>
      <c r="C163" s="35"/>
      <c r="D163" s="61"/>
      <c r="E163" s="38"/>
      <c r="F163" s="215"/>
      <c r="G163" s="15"/>
      <c r="H163" s="75"/>
      <c r="I163" s="94"/>
    </row>
    <row r="164" spans="1:9" x14ac:dyDescent="0.25">
      <c r="A164" s="3"/>
      <c r="B164" s="35"/>
      <c r="C164" s="35"/>
      <c r="D164" s="61"/>
      <c r="E164" s="38"/>
      <c r="F164" s="215"/>
      <c r="G164" s="15"/>
      <c r="H164" s="75"/>
      <c r="I164" s="94"/>
    </row>
    <row r="165" spans="1:9" x14ac:dyDescent="0.25">
      <c r="A165" s="3"/>
      <c r="B165" s="35"/>
      <c r="C165" s="35"/>
      <c r="D165" s="61"/>
      <c r="E165" s="38"/>
      <c r="F165" s="215"/>
      <c r="G165" s="15"/>
      <c r="H165" s="75"/>
      <c r="I165" s="94"/>
    </row>
    <row r="166" spans="1:9" x14ac:dyDescent="0.25">
      <c r="A166" s="3"/>
      <c r="B166" s="35"/>
      <c r="C166" s="35"/>
      <c r="D166" s="61"/>
      <c r="E166" s="38"/>
      <c r="F166" s="215"/>
      <c r="G166" s="15"/>
      <c r="H166" s="75"/>
      <c r="I166" s="94"/>
    </row>
    <row r="167" spans="1:9" x14ac:dyDescent="0.25">
      <c r="A167" s="3"/>
      <c r="B167" s="35"/>
      <c r="C167" s="35"/>
      <c r="D167" s="61"/>
      <c r="E167" s="38"/>
      <c r="F167" s="215"/>
      <c r="G167" s="15"/>
      <c r="H167" s="75"/>
      <c r="I167" s="94"/>
    </row>
    <row r="168" spans="1:9" x14ac:dyDescent="0.25">
      <c r="A168" s="3"/>
      <c r="B168" s="35"/>
      <c r="C168" s="35"/>
      <c r="D168" s="61"/>
      <c r="E168" s="38"/>
      <c r="F168" s="215"/>
      <c r="G168" s="15"/>
      <c r="H168" s="75"/>
      <c r="I168" s="94"/>
    </row>
    <row r="169" spans="1:9" x14ac:dyDescent="0.25">
      <c r="A169" s="3"/>
      <c r="B169" s="35"/>
      <c r="C169" s="35"/>
      <c r="D169" s="61"/>
      <c r="E169" s="38"/>
      <c r="F169" s="215"/>
      <c r="G169" s="15"/>
      <c r="H169" s="75"/>
      <c r="I169" s="94"/>
    </row>
    <row r="170" spans="1:9" x14ac:dyDescent="0.25">
      <c r="A170" s="3"/>
      <c r="B170" s="35"/>
      <c r="C170" s="35"/>
      <c r="D170" s="61"/>
      <c r="E170" s="38"/>
      <c r="F170" s="215"/>
      <c r="G170" s="15"/>
      <c r="H170" s="75"/>
      <c r="I170" s="94"/>
    </row>
    <row r="171" spans="1:9" x14ac:dyDescent="0.25">
      <c r="A171" s="3"/>
      <c r="B171" s="35"/>
      <c r="C171" s="35"/>
      <c r="D171" s="61"/>
      <c r="E171" s="38"/>
      <c r="F171" s="215"/>
      <c r="G171" s="15"/>
      <c r="H171" s="75"/>
      <c r="I171" s="94"/>
    </row>
    <row r="172" spans="1:9" x14ac:dyDescent="0.25">
      <c r="A172" s="3"/>
      <c r="B172" s="35"/>
      <c r="C172" s="35"/>
      <c r="D172" s="61"/>
      <c r="E172" s="38"/>
      <c r="F172" s="215"/>
      <c r="G172" s="15"/>
      <c r="H172" s="75"/>
      <c r="I172" s="94"/>
    </row>
    <row r="173" spans="1:9" x14ac:dyDescent="0.25">
      <c r="A173" s="3"/>
      <c r="B173" s="35"/>
      <c r="C173" s="35"/>
      <c r="D173" s="61"/>
      <c r="E173" s="38"/>
      <c r="F173" s="215"/>
      <c r="G173" s="15"/>
      <c r="H173" s="75"/>
      <c r="I173" s="94"/>
    </row>
    <row r="174" spans="1:9" x14ac:dyDescent="0.25">
      <c r="A174" s="3"/>
      <c r="B174" s="35"/>
      <c r="C174" s="35"/>
      <c r="D174" s="61"/>
      <c r="E174" s="38"/>
      <c r="F174" s="215"/>
      <c r="G174" s="15"/>
      <c r="H174" s="75"/>
      <c r="I174" s="94"/>
    </row>
    <row r="175" spans="1:9" x14ac:dyDescent="0.25">
      <c r="A175" s="3"/>
      <c r="B175" s="35"/>
      <c r="C175" s="35"/>
      <c r="D175" s="61"/>
      <c r="E175" s="38"/>
      <c r="F175" s="215"/>
      <c r="G175" s="15"/>
      <c r="H175" s="75"/>
      <c r="I175" s="94"/>
    </row>
    <row r="176" spans="1:9" x14ac:dyDescent="0.25">
      <c r="A176" s="3"/>
      <c r="B176" s="35"/>
      <c r="C176" s="35"/>
      <c r="D176" s="61"/>
      <c r="E176" s="38"/>
      <c r="F176" s="215"/>
      <c r="G176" s="15"/>
      <c r="H176" s="75"/>
      <c r="I176" s="94"/>
    </row>
    <row r="177" spans="1:10" x14ac:dyDescent="0.25">
      <c r="A177" s="3"/>
      <c r="B177" s="35"/>
      <c r="C177" s="35"/>
      <c r="D177" s="61"/>
      <c r="E177" s="38"/>
      <c r="F177" s="215"/>
      <c r="G177" s="15"/>
      <c r="H177" s="75"/>
      <c r="I177" s="94"/>
    </row>
    <row r="178" spans="1:10" x14ac:dyDescent="0.25">
      <c r="A178" s="3"/>
      <c r="B178" s="35"/>
      <c r="C178" s="35"/>
      <c r="D178" s="61"/>
      <c r="E178" s="38"/>
      <c r="F178" s="215"/>
      <c r="G178" s="15"/>
      <c r="H178" s="75"/>
      <c r="I178" s="94"/>
    </row>
    <row r="179" spans="1:10" x14ac:dyDescent="0.25">
      <c r="A179" s="3"/>
      <c r="B179" s="35"/>
      <c r="C179" s="35"/>
      <c r="D179" s="61"/>
      <c r="E179" s="38"/>
      <c r="F179" s="215"/>
      <c r="G179" s="15"/>
      <c r="H179" s="75"/>
      <c r="I179" s="94"/>
    </row>
    <row r="180" spans="1:10" x14ac:dyDescent="0.25">
      <c r="A180" s="3"/>
      <c r="B180" s="35"/>
      <c r="C180" s="35"/>
      <c r="D180" s="61"/>
      <c r="E180" s="38"/>
      <c r="F180" s="215"/>
      <c r="G180" s="15"/>
      <c r="H180" s="75"/>
      <c r="I180" s="94"/>
    </row>
    <row r="181" spans="1:10" x14ac:dyDescent="0.25">
      <c r="A181" s="3"/>
      <c r="B181" s="35"/>
      <c r="C181" s="35"/>
      <c r="D181" s="61"/>
      <c r="E181" s="38"/>
      <c r="F181" s="215"/>
      <c r="G181" s="15"/>
      <c r="H181" s="75"/>
      <c r="I181" s="94"/>
    </row>
    <row r="182" spans="1:10" x14ac:dyDescent="0.25">
      <c r="A182" s="3"/>
      <c r="B182" s="35"/>
      <c r="C182" s="35"/>
      <c r="D182" s="61"/>
      <c r="E182" s="38"/>
      <c r="F182" s="215"/>
      <c r="G182" s="15"/>
      <c r="H182" s="75"/>
      <c r="I182" s="94"/>
    </row>
    <row r="183" spans="1:10" x14ac:dyDescent="0.25">
      <c r="A183" s="3"/>
      <c r="B183" s="35"/>
      <c r="C183" s="35"/>
      <c r="D183" s="61"/>
      <c r="E183" s="38"/>
      <c r="F183" s="215"/>
      <c r="G183" s="15"/>
      <c r="H183" s="75"/>
      <c r="I183" s="94"/>
    </row>
    <row r="184" spans="1:10" x14ac:dyDescent="0.25">
      <c r="A184" s="3"/>
      <c r="B184" s="35"/>
      <c r="C184" s="35"/>
      <c r="D184" s="61"/>
      <c r="E184" s="38"/>
      <c r="F184" s="215"/>
      <c r="G184" s="15"/>
      <c r="H184" s="75"/>
      <c r="I184" s="94"/>
    </row>
    <row r="185" spans="1:10" x14ac:dyDescent="0.25">
      <c r="A185" s="3"/>
      <c r="B185" s="35"/>
      <c r="C185" s="35"/>
      <c r="D185" s="61"/>
      <c r="E185" s="38"/>
      <c r="F185" s="215"/>
      <c r="G185" s="15"/>
      <c r="H185" s="75"/>
      <c r="I185" s="94"/>
    </row>
    <row r="186" spans="1:10" x14ac:dyDescent="0.25">
      <c r="A186" s="3"/>
      <c r="B186" s="35"/>
      <c r="C186" s="35"/>
      <c r="D186" s="61"/>
      <c r="E186" s="38"/>
      <c r="F186" s="215"/>
      <c r="G186" s="15"/>
      <c r="H186" s="75"/>
      <c r="I186" s="94"/>
    </row>
    <row r="187" spans="1:10" x14ac:dyDescent="0.25">
      <c r="A187" s="3"/>
      <c r="B187" s="35"/>
      <c r="C187" s="35"/>
      <c r="D187" s="61"/>
      <c r="E187" s="38"/>
      <c r="F187" s="215"/>
      <c r="G187" s="15"/>
      <c r="H187" s="75"/>
      <c r="I187" s="94"/>
      <c r="J187" s="95"/>
    </row>
    <row r="188" spans="1:10" x14ac:dyDescent="0.25">
      <c r="A188" s="3"/>
      <c r="B188" s="35"/>
      <c r="C188" s="35"/>
      <c r="D188" s="37"/>
      <c r="E188" s="38"/>
      <c r="F188" s="214"/>
      <c r="G188" s="15"/>
      <c r="H188" s="15"/>
      <c r="I188" s="75"/>
    </row>
    <row r="189" spans="1:10" x14ac:dyDescent="0.25">
      <c r="A189" s="3"/>
      <c r="B189" s="33"/>
      <c r="C189" s="201"/>
      <c r="D189" s="44"/>
      <c r="E189" s="92"/>
      <c r="F189" s="80"/>
      <c r="G189" s="15"/>
      <c r="H189" s="202"/>
      <c r="I189" s="94"/>
    </row>
    <row r="190" spans="1:10" x14ac:dyDescent="0.25">
      <c r="A190" s="3"/>
      <c r="B190" s="232"/>
      <c r="C190" s="232"/>
      <c r="D190" s="233"/>
      <c r="E190" s="232"/>
      <c r="F190" s="237"/>
      <c r="G190" s="238"/>
      <c r="H190" s="239"/>
      <c r="I190" s="239"/>
    </row>
  </sheetData>
  <mergeCells count="6">
    <mergeCell ref="D7:F7"/>
    <mergeCell ref="D2:I2"/>
    <mergeCell ref="D3:F3"/>
    <mergeCell ref="D4:F4"/>
    <mergeCell ref="D5:F5"/>
    <mergeCell ref="D6:F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0"/>
  <sheetViews>
    <sheetView workbookViewId="0">
      <selection activeCell="C35" sqref="C35"/>
    </sheetView>
  </sheetViews>
  <sheetFormatPr defaultRowHeight="13.5" x14ac:dyDescent="0.25"/>
  <cols>
    <col min="1" max="1" width="2.42578125" style="2" customWidth="1"/>
    <col min="2" max="2" width="24.42578125" style="1" customWidth="1"/>
    <col min="3" max="3" width="20.140625" style="1" customWidth="1"/>
    <col min="4" max="4" width="9.7109375" style="11" bestFit="1" customWidth="1"/>
    <col min="5" max="5" width="6" style="1" bestFit="1" customWidth="1"/>
    <col min="6" max="6" width="14.28515625" style="10" bestFit="1" customWidth="1"/>
    <col min="7" max="7" width="12.85546875" style="8" customWidth="1"/>
    <col min="8" max="8" width="10.5703125" style="9" customWidth="1"/>
    <col min="9" max="9" width="34.85546875" style="9" customWidth="1"/>
    <col min="10" max="10" width="9.140625" style="2"/>
    <col min="11" max="11" width="10" style="2" bestFit="1" customWidth="1"/>
    <col min="12" max="16384" width="9.140625" style="2"/>
  </cols>
  <sheetData>
    <row r="1" spans="2:12" x14ac:dyDescent="0.25">
      <c r="B1" s="116"/>
      <c r="C1" s="116"/>
      <c r="D1" s="117"/>
      <c r="E1" s="116"/>
      <c r="F1" s="118"/>
      <c r="G1" s="119"/>
      <c r="H1" s="120"/>
      <c r="I1" s="121"/>
      <c r="J1" s="6"/>
      <c r="K1" s="6"/>
      <c r="L1" s="6"/>
    </row>
    <row r="2" spans="2:12" ht="17.25" customHeight="1" x14ac:dyDescent="0.25">
      <c r="B2" s="122"/>
      <c r="C2" s="127" t="s">
        <v>31</v>
      </c>
      <c r="D2" s="288" t="str">
        <f>'Cover Sheet'!D2:I2</f>
        <v>Any Project</v>
      </c>
      <c r="E2" s="288"/>
      <c r="F2" s="288"/>
      <c r="G2" s="288"/>
      <c r="H2" s="288"/>
      <c r="I2" s="288"/>
      <c r="J2" s="187"/>
      <c r="K2" s="158"/>
      <c r="L2" s="6"/>
    </row>
    <row r="3" spans="2:12" ht="17.25" customHeight="1" x14ac:dyDescent="0.25">
      <c r="B3" s="122"/>
      <c r="C3" s="127" t="s">
        <v>32</v>
      </c>
      <c r="D3" s="285" t="str">
        <f>'Cover Sheet'!D3:F3</f>
        <v>Any Owner</v>
      </c>
      <c r="E3" s="287"/>
      <c r="F3" s="287"/>
      <c r="G3" s="241"/>
      <c r="H3" s="242">
        <f>'Cover Sheet'!H3</f>
        <v>0</v>
      </c>
      <c r="I3" s="243" t="s">
        <v>34</v>
      </c>
      <c r="J3" s="95"/>
      <c r="K3" s="158"/>
      <c r="L3" s="6"/>
    </row>
    <row r="4" spans="2:12" ht="17.25" customHeight="1" x14ac:dyDescent="0.25">
      <c r="B4" s="122"/>
      <c r="C4" s="127" t="s">
        <v>29</v>
      </c>
      <c r="D4" s="285" t="str">
        <f>'Cover Sheet'!D4:F4</f>
        <v>Any City</v>
      </c>
      <c r="E4" s="287"/>
      <c r="F4" s="287"/>
      <c r="G4" s="241"/>
      <c r="H4" s="242">
        <f>'Cover Sheet'!H4</f>
        <v>0</v>
      </c>
      <c r="I4" s="243" t="s">
        <v>35</v>
      </c>
      <c r="J4" s="95"/>
      <c r="K4" s="158"/>
      <c r="L4" s="6"/>
    </row>
    <row r="5" spans="2:12" ht="18.75" customHeight="1" x14ac:dyDescent="0.25">
      <c r="B5" s="124"/>
      <c r="C5" s="127" t="s">
        <v>30</v>
      </c>
      <c r="D5" s="285" t="str">
        <f>'Cover Sheet'!D5:F5</f>
        <v>1</v>
      </c>
      <c r="E5" s="287"/>
      <c r="F5" s="287"/>
      <c r="G5" s="244"/>
      <c r="H5" s="245"/>
      <c r="I5" s="246"/>
      <c r="J5" s="187"/>
      <c r="K5" s="190"/>
      <c r="L5" s="126"/>
    </row>
    <row r="6" spans="2:12" ht="18.75" customHeight="1" x14ac:dyDescent="0.25">
      <c r="B6" s="124"/>
      <c r="C6" s="127" t="s">
        <v>33</v>
      </c>
      <c r="D6" s="285" t="str">
        <f>'Cover Sheet'!D6:F6</f>
        <v>Your Name</v>
      </c>
      <c r="E6" s="287"/>
      <c r="F6" s="287"/>
      <c r="G6" s="244"/>
      <c r="H6" s="247"/>
      <c r="I6" s="246"/>
      <c r="J6" s="187"/>
      <c r="K6" s="191"/>
      <c r="L6" s="126"/>
    </row>
    <row r="7" spans="2:12" ht="16.5" customHeight="1" x14ac:dyDescent="0.25">
      <c r="B7" s="124"/>
      <c r="C7" s="127" t="s">
        <v>28</v>
      </c>
      <c r="D7" s="286">
        <f ca="1">TODAY()</f>
        <v>42383</v>
      </c>
      <c r="E7" s="287"/>
      <c r="F7" s="287"/>
      <c r="G7" s="241"/>
      <c r="H7" s="248"/>
      <c r="I7" s="246"/>
      <c r="J7" s="95"/>
      <c r="K7" s="158"/>
      <c r="L7" s="6"/>
    </row>
    <row r="8" spans="2:12" ht="16.5" customHeight="1" x14ac:dyDescent="0.25">
      <c r="B8" s="124"/>
      <c r="C8" s="127"/>
      <c r="D8" s="125"/>
      <c r="E8" s="48"/>
      <c r="F8" s="192"/>
      <c r="G8" s="71"/>
      <c r="H8" s="12"/>
      <c r="I8" s="188"/>
      <c r="J8" s="95"/>
      <c r="K8" s="158"/>
      <c r="L8" s="6"/>
    </row>
    <row r="9" spans="2:12" ht="5.25" customHeight="1" thickBot="1" x14ac:dyDescent="0.3">
      <c r="B9" s="128"/>
      <c r="C9" s="48"/>
      <c r="D9" s="240"/>
      <c r="E9" s="48"/>
      <c r="F9" s="23"/>
      <c r="G9" s="71"/>
      <c r="H9" s="206"/>
      <c r="I9" s="208"/>
      <c r="J9" s="20"/>
      <c r="K9" s="6"/>
      <c r="L9" s="6"/>
    </row>
    <row r="10" spans="2:12" s="6" customFormat="1" ht="15.75" x14ac:dyDescent="0.25">
      <c r="B10" s="200" t="s">
        <v>44</v>
      </c>
      <c r="C10" s="106"/>
      <c r="D10" s="111" t="s">
        <v>12</v>
      </c>
      <c r="E10" s="111" t="s">
        <v>0</v>
      </c>
      <c r="F10" s="82" t="s">
        <v>42</v>
      </c>
      <c r="G10" s="84" t="s">
        <v>1</v>
      </c>
      <c r="H10" s="84" t="s">
        <v>13</v>
      </c>
      <c r="I10" s="85"/>
      <c r="J10" s="20"/>
    </row>
    <row r="11" spans="2:12" s="6" customFormat="1" x14ac:dyDescent="0.25">
      <c r="B11" s="34"/>
      <c r="C11" s="64"/>
      <c r="D11" s="65"/>
      <c r="E11" s="38"/>
      <c r="F11" s="17"/>
      <c r="G11" s="15"/>
      <c r="H11" s="15"/>
      <c r="I11" s="165"/>
      <c r="J11" s="20"/>
    </row>
    <row r="12" spans="2:12" s="6" customFormat="1" ht="28.5" x14ac:dyDescent="0.25">
      <c r="B12" s="272" t="s">
        <v>202</v>
      </c>
      <c r="C12" s="35"/>
      <c r="D12" s="61"/>
      <c r="E12" s="38"/>
      <c r="F12" s="60"/>
      <c r="G12" s="15">
        <f>($D12*F12)</f>
        <v>0</v>
      </c>
      <c r="H12" s="75" t="e">
        <f>(G12/'Cover Sheet'!H$3)</f>
        <v>#DIV/0!</v>
      </c>
      <c r="I12" s="166"/>
      <c r="J12" s="95"/>
    </row>
    <row r="13" spans="2:12" s="6" customFormat="1" ht="14.25" x14ac:dyDescent="0.25">
      <c r="B13" s="272" t="s">
        <v>203</v>
      </c>
      <c r="C13" s="35"/>
      <c r="D13" s="61"/>
      <c r="E13" s="38"/>
      <c r="F13" s="60"/>
      <c r="G13" s="15">
        <f>($D13*F13)</f>
        <v>0</v>
      </c>
      <c r="H13" s="75" t="e">
        <f>(G13/'Cover Sheet'!H$3)</f>
        <v>#DIV/0!</v>
      </c>
      <c r="I13" s="166"/>
      <c r="J13" s="20"/>
    </row>
    <row r="14" spans="2:12" s="6" customFormat="1" ht="14.25" x14ac:dyDescent="0.25">
      <c r="B14" s="272" t="s">
        <v>204</v>
      </c>
      <c r="C14" s="35"/>
      <c r="D14" s="61"/>
      <c r="E14" s="38"/>
      <c r="F14" s="60"/>
      <c r="G14" s="15">
        <f>($D14*F14)</f>
        <v>0</v>
      </c>
      <c r="H14" s="75" t="e">
        <f>(G14/'Cover Sheet'!H$3)</f>
        <v>#DIV/0!</v>
      </c>
      <c r="I14" s="166"/>
      <c r="J14" s="20"/>
    </row>
    <row r="15" spans="2:12" s="6" customFormat="1" ht="28.5" x14ac:dyDescent="0.25">
      <c r="B15" s="272" t="s">
        <v>205</v>
      </c>
      <c r="C15" s="35"/>
      <c r="D15" s="37"/>
      <c r="E15" s="38"/>
      <c r="F15" s="60"/>
      <c r="G15" s="15">
        <f>($D15*F15)</f>
        <v>0</v>
      </c>
      <c r="H15" s="75" t="e">
        <f>(G15/'Cover Sheet'!H$3)</f>
        <v>#DIV/0!</v>
      </c>
      <c r="I15" s="166"/>
      <c r="J15" s="20"/>
    </row>
    <row r="16" spans="2:12" s="6" customFormat="1" x14ac:dyDescent="0.25">
      <c r="B16" s="34"/>
      <c r="C16" s="35"/>
      <c r="D16" s="37"/>
      <c r="E16" s="38"/>
      <c r="F16" s="17"/>
      <c r="G16" s="15"/>
      <c r="H16" s="15"/>
      <c r="I16" s="165"/>
      <c r="J16" s="20"/>
    </row>
    <row r="17" spans="1:12" s="6" customFormat="1" ht="14.25" thickBot="1" x14ac:dyDescent="0.3">
      <c r="B17" s="107"/>
      <c r="C17" s="108" t="str">
        <f>+B10</f>
        <v>C20 - STAIRS</v>
      </c>
      <c r="D17" s="86"/>
      <c r="E17" s="87"/>
      <c r="F17" s="88"/>
      <c r="G17" s="89">
        <f>SUM(G11:G16)</f>
        <v>0</v>
      </c>
      <c r="H17" s="90" t="e">
        <f>SUM(H11:H16)</f>
        <v>#DIV/0!</v>
      </c>
      <c r="I17" s="91"/>
      <c r="J17" s="20"/>
    </row>
    <row r="18" spans="1:12" ht="15.75" customHeight="1" x14ac:dyDescent="0.25">
      <c r="A18" s="3"/>
      <c r="B18" s="207"/>
      <c r="C18" s="48"/>
      <c r="D18" s="123"/>
      <c r="E18" s="48"/>
      <c r="F18" s="23"/>
      <c r="G18" s="149"/>
      <c r="H18" s="75"/>
      <c r="I18" s="94"/>
      <c r="J18" s="20"/>
      <c r="K18" s="6"/>
      <c r="L18" s="6"/>
    </row>
    <row r="19" spans="1:12" ht="15.75" customHeight="1" x14ac:dyDescent="0.25">
      <c r="A19" s="3"/>
      <c r="B19" s="207"/>
      <c r="C19" s="48"/>
      <c r="D19" s="123"/>
      <c r="E19" s="48"/>
      <c r="F19" s="23"/>
      <c r="G19" s="149"/>
      <c r="H19" s="75"/>
      <c r="I19" s="94"/>
      <c r="J19" s="20"/>
      <c r="K19" s="6"/>
      <c r="L19" s="6"/>
    </row>
    <row r="20" spans="1:12" ht="15.75" customHeight="1" x14ac:dyDescent="0.25">
      <c r="A20" s="3"/>
      <c r="C20" s="48"/>
      <c r="D20" s="123"/>
      <c r="E20" s="48"/>
      <c r="F20" s="23"/>
      <c r="G20" s="149"/>
      <c r="H20" s="75"/>
      <c r="I20" s="94"/>
      <c r="J20" s="20"/>
      <c r="K20" s="6"/>
      <c r="L20" s="6"/>
    </row>
    <row r="21" spans="1:12" ht="15.75" customHeight="1" x14ac:dyDescent="0.25">
      <c r="A21" s="3"/>
      <c r="C21" s="48"/>
      <c r="D21" s="123"/>
      <c r="E21" s="48"/>
      <c r="F21" s="23"/>
      <c r="G21" s="149"/>
      <c r="H21" s="75"/>
      <c r="I21" s="94"/>
      <c r="J21" s="20"/>
      <c r="K21" s="6"/>
      <c r="L21" s="6"/>
    </row>
    <row r="22" spans="1:12" ht="15.75" customHeight="1" x14ac:dyDescent="0.25">
      <c r="A22" s="3"/>
      <c r="C22" s="48"/>
      <c r="D22" s="123"/>
      <c r="E22" s="48"/>
      <c r="F22" s="23"/>
      <c r="G22" s="149"/>
      <c r="H22" s="75"/>
      <c r="I22" s="94"/>
      <c r="J22" s="20"/>
      <c r="K22" s="6"/>
      <c r="L22" s="6"/>
    </row>
    <row r="23" spans="1:12" ht="15.75" customHeight="1" x14ac:dyDescent="0.25">
      <c r="A23" s="3"/>
      <c r="C23" s="48"/>
      <c r="D23" s="123"/>
      <c r="E23" s="48"/>
      <c r="F23" s="23"/>
      <c r="G23" s="149"/>
      <c r="H23" s="75"/>
      <c r="I23" s="94"/>
      <c r="J23" s="20"/>
      <c r="K23" s="6"/>
      <c r="L23" s="6"/>
    </row>
    <row r="24" spans="1:12" ht="15.75" customHeight="1" x14ac:dyDescent="0.25">
      <c r="A24" s="3"/>
      <c r="B24" s="207"/>
      <c r="C24" s="48"/>
      <c r="D24" s="123"/>
      <c r="E24" s="48"/>
      <c r="F24" s="23"/>
      <c r="G24" s="149"/>
      <c r="H24" s="75"/>
      <c r="I24" s="94"/>
      <c r="J24" s="20"/>
      <c r="K24" s="6"/>
      <c r="L24" s="6"/>
    </row>
    <row r="25" spans="1:12" ht="15.75" customHeight="1" x14ac:dyDescent="0.25">
      <c r="A25" s="3"/>
      <c r="B25" s="207"/>
      <c r="C25" s="48"/>
      <c r="D25" s="123"/>
      <c r="E25" s="48"/>
      <c r="F25" s="23"/>
      <c r="G25" s="149"/>
      <c r="H25" s="75"/>
      <c r="I25" s="94"/>
      <c r="J25" s="20"/>
      <c r="K25" s="6"/>
      <c r="L25" s="6"/>
    </row>
    <row r="26" spans="1:12" ht="15.75" customHeight="1" x14ac:dyDescent="0.25">
      <c r="A26" s="3"/>
      <c r="B26" s="207"/>
      <c r="C26" s="48"/>
      <c r="D26" s="123"/>
      <c r="E26" s="48"/>
      <c r="F26" s="23"/>
      <c r="G26" s="149"/>
      <c r="H26" s="75"/>
      <c r="I26" s="94"/>
      <c r="J26" s="20"/>
      <c r="K26" s="6"/>
      <c r="L26" s="6"/>
    </row>
    <row r="27" spans="1:12" ht="15.75" customHeight="1" x14ac:dyDescent="0.25">
      <c r="A27" s="3"/>
      <c r="B27" s="207"/>
      <c r="C27" s="48"/>
      <c r="D27" s="123"/>
      <c r="E27" s="48"/>
      <c r="F27" s="23"/>
      <c r="G27" s="149"/>
      <c r="H27" s="75"/>
      <c r="I27" s="94"/>
      <c r="J27" s="20"/>
      <c r="K27" s="6"/>
      <c r="L27" s="6"/>
    </row>
    <row r="28" spans="1:12" ht="15.75" customHeight="1" x14ac:dyDescent="0.25">
      <c r="A28" s="3"/>
      <c r="B28" s="207"/>
      <c r="C28" s="48"/>
      <c r="D28" s="123"/>
      <c r="E28" s="48"/>
      <c r="F28" s="23"/>
      <c r="G28" s="149"/>
      <c r="H28" s="75"/>
      <c r="I28" s="94"/>
      <c r="J28" s="20"/>
      <c r="K28" s="6"/>
      <c r="L28" s="6"/>
    </row>
    <row r="29" spans="1:12" ht="15.75" customHeight="1" x14ac:dyDescent="0.25">
      <c r="A29" s="3"/>
      <c r="B29" s="207"/>
      <c r="C29" s="48"/>
      <c r="D29" s="123"/>
      <c r="E29" s="48"/>
      <c r="F29" s="23"/>
      <c r="G29" s="149"/>
      <c r="H29" s="75"/>
      <c r="I29" s="94"/>
      <c r="J29" s="20"/>
      <c r="K29" s="6"/>
      <c r="L29" s="6"/>
    </row>
    <row r="30" spans="1:12" ht="7.5" customHeight="1" x14ac:dyDescent="0.25">
      <c r="A30" s="3"/>
      <c r="B30" s="33"/>
      <c r="C30" s="33"/>
      <c r="D30" s="32"/>
      <c r="E30" s="33"/>
      <c r="F30" s="80"/>
      <c r="G30" s="81"/>
      <c r="H30" s="81"/>
      <c r="I30" s="208"/>
      <c r="J30" s="20"/>
      <c r="K30" s="6"/>
      <c r="L30" s="6"/>
    </row>
    <row r="31" spans="1:12" ht="6.75" customHeight="1" x14ac:dyDescent="0.25">
      <c r="A31" s="3"/>
      <c r="B31" s="48"/>
      <c r="C31" s="33"/>
      <c r="D31" s="32"/>
      <c r="E31" s="33"/>
      <c r="F31" s="23"/>
      <c r="G31" s="71"/>
      <c r="H31" s="71"/>
      <c r="I31" s="208"/>
      <c r="J31" s="20"/>
      <c r="K31" s="6"/>
      <c r="L31" s="6"/>
    </row>
    <row r="32" spans="1:12" ht="15.75" customHeight="1" x14ac:dyDescent="0.25">
      <c r="A32" s="3"/>
      <c r="B32" s="48"/>
      <c r="C32" s="105"/>
      <c r="D32" s="157"/>
      <c r="E32" s="33"/>
      <c r="F32" s="23"/>
      <c r="G32" s="15"/>
      <c r="H32" s="75"/>
      <c r="I32" s="94"/>
      <c r="J32" s="20"/>
      <c r="K32" s="6"/>
      <c r="L32" s="6"/>
    </row>
    <row r="33" spans="1:12" ht="6.75" customHeight="1" x14ac:dyDescent="0.25">
      <c r="A33" s="3"/>
      <c r="B33" s="48"/>
      <c r="C33" s="105"/>
      <c r="D33" s="157"/>
      <c r="E33" s="33"/>
      <c r="F33" s="23"/>
      <c r="G33" s="15"/>
      <c r="H33" s="75"/>
      <c r="I33" s="94"/>
      <c r="J33" s="20"/>
      <c r="K33" s="6"/>
      <c r="L33" s="6"/>
    </row>
    <row r="34" spans="1:12" ht="15.75" customHeight="1" x14ac:dyDescent="0.25">
      <c r="A34" s="3"/>
      <c r="B34" s="48"/>
      <c r="C34" s="33"/>
      <c r="D34" s="30"/>
      <c r="E34" s="33"/>
      <c r="F34" s="23"/>
      <c r="G34" s="15"/>
      <c r="H34" s="75"/>
      <c r="I34" s="94"/>
      <c r="J34" s="20"/>
      <c r="K34" s="6"/>
      <c r="L34" s="6"/>
    </row>
    <row r="35" spans="1:12" ht="15.75" customHeight="1" x14ac:dyDescent="0.25">
      <c r="A35" s="3"/>
      <c r="B35" s="48"/>
      <c r="C35" s="33"/>
      <c r="D35" s="30"/>
      <c r="E35" s="33"/>
      <c r="F35" s="23"/>
      <c r="G35" s="15"/>
      <c r="H35" s="75"/>
      <c r="I35" s="94"/>
      <c r="J35" s="20"/>
      <c r="K35" s="6"/>
      <c r="L35" s="6"/>
    </row>
    <row r="36" spans="1:12" ht="15.75" customHeight="1" x14ac:dyDescent="0.25">
      <c r="A36" s="3"/>
      <c r="B36" s="48"/>
      <c r="C36" s="33"/>
      <c r="D36" s="30"/>
      <c r="E36" s="33"/>
      <c r="F36" s="23"/>
      <c r="G36" s="15"/>
      <c r="H36" s="75"/>
      <c r="I36" s="94"/>
      <c r="J36" s="20"/>
      <c r="K36" s="6"/>
      <c r="L36" s="6"/>
    </row>
    <row r="37" spans="1:12" ht="15.75" customHeight="1" x14ac:dyDescent="0.25">
      <c r="A37" s="3"/>
      <c r="B37" s="48"/>
      <c r="C37" s="33"/>
      <c r="D37" s="30"/>
      <c r="E37" s="33"/>
      <c r="F37" s="23"/>
      <c r="G37" s="15"/>
      <c r="H37" s="75"/>
      <c r="I37" s="94"/>
      <c r="J37" s="20"/>
      <c r="K37" s="6"/>
      <c r="L37" s="6"/>
    </row>
    <row r="38" spans="1:12" ht="15.75" customHeight="1" x14ac:dyDescent="0.25">
      <c r="A38" s="3"/>
      <c r="B38" s="48"/>
      <c r="C38" s="33"/>
      <c r="D38" s="30"/>
      <c r="E38" s="33"/>
      <c r="F38" s="23"/>
      <c r="G38" s="15"/>
      <c r="H38" s="75"/>
      <c r="I38" s="94"/>
      <c r="J38" s="20"/>
      <c r="K38" s="6"/>
      <c r="L38" s="6"/>
    </row>
    <row r="39" spans="1:12" ht="15.75" customHeight="1" x14ac:dyDescent="0.25">
      <c r="A39" s="3"/>
      <c r="B39" s="48"/>
      <c r="C39" s="33"/>
      <c r="D39" s="30"/>
      <c r="E39" s="33"/>
      <c r="F39" s="23"/>
      <c r="G39" s="15"/>
      <c r="H39" s="75"/>
      <c r="I39" s="94"/>
      <c r="J39" s="20"/>
      <c r="K39" s="6"/>
      <c r="L39" s="6"/>
    </row>
    <row r="40" spans="1:12" ht="6.75" customHeight="1" x14ac:dyDescent="0.25">
      <c r="A40" s="3"/>
      <c r="B40" s="48"/>
      <c r="C40" s="33"/>
      <c r="D40" s="30"/>
      <c r="E40" s="33"/>
      <c r="F40" s="23"/>
      <c r="G40" s="15"/>
      <c r="H40" s="75"/>
      <c r="I40" s="94"/>
      <c r="J40" s="20"/>
      <c r="K40" s="6"/>
      <c r="L40" s="6"/>
    </row>
    <row r="41" spans="1:12" ht="4.5" customHeight="1" x14ac:dyDescent="0.25">
      <c r="A41" s="3"/>
      <c r="B41" s="33"/>
      <c r="C41" s="105"/>
      <c r="D41" s="32"/>
      <c r="E41" s="33"/>
      <c r="F41" s="23"/>
      <c r="G41" s="15"/>
      <c r="H41" s="15"/>
      <c r="I41" s="208"/>
      <c r="J41" s="20"/>
      <c r="K41" s="6"/>
      <c r="L41" s="6"/>
    </row>
    <row r="42" spans="1:12" x14ac:dyDescent="0.25">
      <c r="A42" s="3"/>
      <c r="B42" s="201"/>
      <c r="C42" s="31"/>
      <c r="D42" s="32"/>
      <c r="E42" s="33"/>
      <c r="F42" s="23"/>
      <c r="G42" s="15"/>
      <c r="H42" s="75"/>
      <c r="I42" s="94"/>
      <c r="J42" s="20"/>
      <c r="K42" s="6"/>
      <c r="L42" s="6"/>
    </row>
    <row r="43" spans="1:12" ht="4.5" customHeight="1" x14ac:dyDescent="0.25">
      <c r="A43" s="3"/>
      <c r="B43" s="33"/>
      <c r="C43" s="105"/>
      <c r="D43" s="32"/>
      <c r="E43" s="33"/>
      <c r="F43" s="80"/>
      <c r="G43" s="81"/>
      <c r="H43" s="81"/>
      <c r="I43" s="208"/>
      <c r="J43" s="20"/>
      <c r="K43" s="6"/>
      <c r="L43" s="6"/>
    </row>
    <row r="44" spans="1:12" ht="12" customHeight="1" x14ac:dyDescent="0.25">
      <c r="A44" s="3"/>
      <c r="B44" s="33"/>
      <c r="C44" s="105"/>
      <c r="D44" s="32"/>
      <c r="E44" s="33"/>
      <c r="F44" s="80"/>
      <c r="G44" s="81"/>
      <c r="H44" s="81"/>
      <c r="I44" s="208"/>
      <c r="J44" s="20"/>
      <c r="K44" s="6"/>
      <c r="L44" s="6"/>
    </row>
    <row r="45" spans="1:12" ht="18" customHeight="1" x14ac:dyDescent="0.25">
      <c r="A45" s="3"/>
      <c r="B45" s="205"/>
      <c r="C45" s="209"/>
      <c r="D45" s="210"/>
      <c r="E45" s="211"/>
      <c r="F45" s="210"/>
      <c r="G45" s="212"/>
      <c r="H45" s="212"/>
      <c r="I45" s="213"/>
      <c r="J45" s="20"/>
      <c r="K45" s="6"/>
      <c r="L45" s="6"/>
    </row>
    <row r="46" spans="1:12" ht="12" customHeight="1" x14ac:dyDescent="0.25">
      <c r="A46" s="3"/>
      <c r="B46" s="35"/>
      <c r="C46" s="35"/>
      <c r="D46" s="36"/>
      <c r="E46" s="35"/>
      <c r="F46" s="214"/>
      <c r="G46" s="15"/>
      <c r="H46" s="15"/>
      <c r="I46" s="75"/>
      <c r="J46" s="20"/>
      <c r="K46" s="6"/>
      <c r="L46" s="6"/>
    </row>
    <row r="47" spans="1:12" ht="12" customHeight="1" x14ac:dyDescent="0.25">
      <c r="A47" s="3"/>
      <c r="B47" s="35"/>
      <c r="C47" s="35"/>
      <c r="D47" s="37"/>
      <c r="E47" s="38"/>
      <c r="F47" s="215"/>
      <c r="G47" s="15"/>
      <c r="H47" s="75"/>
      <c r="I47" s="94"/>
      <c r="J47" s="95"/>
      <c r="K47" s="158"/>
      <c r="L47" s="6"/>
    </row>
    <row r="48" spans="1:12" ht="12" customHeight="1" x14ac:dyDescent="0.25">
      <c r="A48" s="3"/>
      <c r="B48" s="35"/>
      <c r="C48" s="35"/>
      <c r="D48" s="61"/>
      <c r="E48" s="38"/>
      <c r="F48" s="215"/>
      <c r="G48" s="15"/>
      <c r="H48" s="75"/>
      <c r="I48" s="94"/>
      <c r="J48" s="95"/>
      <c r="K48" s="158"/>
      <c r="L48" s="6"/>
    </row>
    <row r="49" spans="1:12" ht="12" customHeight="1" x14ac:dyDescent="0.25">
      <c r="A49" s="3"/>
      <c r="B49" s="35"/>
      <c r="C49" s="35"/>
      <c r="D49" s="61"/>
      <c r="E49" s="38"/>
      <c r="F49" s="215"/>
      <c r="G49" s="15"/>
      <c r="H49" s="75"/>
      <c r="I49" s="94"/>
      <c r="J49" s="95"/>
      <c r="K49" s="158"/>
      <c r="L49" s="6"/>
    </row>
    <row r="50" spans="1:12" ht="12" customHeight="1" x14ac:dyDescent="0.25">
      <c r="A50" s="3"/>
      <c r="B50" s="35"/>
      <c r="C50" s="35"/>
      <c r="D50" s="61"/>
      <c r="E50" s="38"/>
      <c r="F50" s="215"/>
      <c r="G50" s="15"/>
      <c r="H50" s="75"/>
      <c r="I50" s="94"/>
      <c r="J50" s="95"/>
      <c r="K50" s="158"/>
      <c r="L50" s="6"/>
    </row>
    <row r="51" spans="1:12" ht="12" customHeight="1" x14ac:dyDescent="0.25">
      <c r="A51" s="3"/>
      <c r="B51" s="35"/>
      <c r="C51" s="35"/>
      <c r="D51" s="37"/>
      <c r="E51" s="38"/>
      <c r="F51" s="215"/>
      <c r="G51" s="15"/>
      <c r="H51" s="75"/>
      <c r="I51" s="94"/>
      <c r="J51" s="95"/>
      <c r="K51" s="159"/>
      <c r="L51" s="6"/>
    </row>
    <row r="52" spans="1:12" ht="12" customHeight="1" x14ac:dyDescent="0.25">
      <c r="A52" s="3"/>
      <c r="B52" s="35"/>
      <c r="C52" s="35"/>
      <c r="D52" s="61"/>
      <c r="E52" s="38"/>
      <c r="F52" s="215"/>
      <c r="G52" s="15"/>
      <c r="H52" s="75"/>
      <c r="I52" s="94"/>
      <c r="J52" s="95"/>
      <c r="K52" s="160"/>
      <c r="L52" s="161"/>
    </row>
    <row r="53" spans="1:12" ht="12" customHeight="1" x14ac:dyDescent="0.25">
      <c r="A53" s="3"/>
      <c r="B53" s="35"/>
      <c r="C53" s="35"/>
      <c r="D53" s="61"/>
      <c r="E53" s="38"/>
      <c r="F53" s="215"/>
      <c r="G53" s="15"/>
      <c r="H53" s="75"/>
      <c r="I53" s="216"/>
      <c r="J53" s="95"/>
      <c r="K53" s="158"/>
      <c r="L53" s="6"/>
    </row>
    <row r="54" spans="1:12" ht="12" customHeight="1" x14ac:dyDescent="0.25">
      <c r="A54" s="3"/>
      <c r="B54" s="35"/>
      <c r="C54" s="35"/>
      <c r="D54" s="61"/>
      <c r="E54" s="38"/>
      <c r="F54" s="215"/>
      <c r="G54" s="15"/>
      <c r="H54" s="75"/>
      <c r="I54" s="94"/>
      <c r="J54" s="95"/>
      <c r="K54" s="158"/>
      <c r="L54" s="6"/>
    </row>
    <row r="55" spans="1:12" ht="12" customHeight="1" x14ac:dyDescent="0.25">
      <c r="A55" s="3"/>
      <c r="B55" s="35"/>
      <c r="C55" s="35"/>
      <c r="D55" s="37"/>
      <c r="E55" s="38"/>
      <c r="F55" s="215"/>
      <c r="G55" s="15"/>
      <c r="H55" s="75"/>
      <c r="I55" s="94"/>
      <c r="J55" s="95"/>
      <c r="K55" s="158"/>
      <c r="L55" s="6"/>
    </row>
    <row r="56" spans="1:12" ht="12" customHeight="1" x14ac:dyDescent="0.25">
      <c r="A56" s="3"/>
      <c r="B56" s="35"/>
      <c r="C56" s="35"/>
      <c r="D56" s="61"/>
      <c r="E56" s="38"/>
      <c r="F56" s="215"/>
      <c r="G56" s="15"/>
      <c r="H56" s="75"/>
      <c r="I56" s="94"/>
      <c r="J56" s="95"/>
      <c r="K56" s="158"/>
      <c r="L56" s="6"/>
    </row>
    <row r="57" spans="1:12" ht="12" customHeight="1" x14ac:dyDescent="0.25">
      <c r="A57" s="3"/>
      <c r="B57" s="35"/>
      <c r="C57" s="35"/>
      <c r="D57" s="37"/>
      <c r="E57" s="38"/>
      <c r="F57" s="214"/>
      <c r="G57" s="15"/>
      <c r="H57" s="15"/>
      <c r="I57" s="75"/>
      <c r="J57" s="20"/>
      <c r="K57" s="6"/>
      <c r="L57" s="6"/>
    </row>
    <row r="58" spans="1:12" ht="15" customHeight="1" x14ac:dyDescent="0.25">
      <c r="A58" s="3"/>
      <c r="B58" s="33"/>
      <c r="C58" s="201"/>
      <c r="D58" s="44"/>
      <c r="E58" s="92"/>
      <c r="F58" s="80"/>
      <c r="G58" s="15"/>
      <c r="H58" s="202"/>
      <c r="I58" s="94"/>
      <c r="J58" s="20"/>
      <c r="K58" s="6"/>
      <c r="L58" s="6"/>
    </row>
    <row r="59" spans="1:12" s="5" customFormat="1" ht="12" customHeight="1" x14ac:dyDescent="0.25">
      <c r="A59" s="217"/>
      <c r="B59" s="33"/>
      <c r="C59" s="109"/>
      <c r="D59" s="44"/>
      <c r="E59" s="92"/>
      <c r="F59" s="80"/>
      <c r="G59" s="93"/>
      <c r="H59" s="93"/>
      <c r="I59" s="94"/>
      <c r="J59" s="19"/>
    </row>
    <row r="60" spans="1:12" s="5" customFormat="1" ht="17.25" customHeight="1" x14ac:dyDescent="0.25">
      <c r="A60" s="217"/>
      <c r="B60" s="205"/>
      <c r="C60" s="209"/>
      <c r="D60" s="210"/>
      <c r="E60" s="211"/>
      <c r="F60" s="210"/>
      <c r="G60" s="212"/>
      <c r="H60" s="212"/>
      <c r="I60" s="213"/>
      <c r="J60" s="19"/>
    </row>
    <row r="61" spans="1:12" s="5" customFormat="1" ht="12" customHeight="1" x14ac:dyDescent="0.25">
      <c r="A61" s="217"/>
      <c r="B61" s="35"/>
      <c r="C61" s="35"/>
      <c r="D61" s="36"/>
      <c r="E61" s="35"/>
      <c r="F61" s="214"/>
      <c r="G61" s="15"/>
      <c r="H61" s="15"/>
      <c r="I61" s="75"/>
      <c r="J61" s="19"/>
    </row>
    <row r="62" spans="1:12" s="5" customFormat="1" ht="12" customHeight="1" x14ac:dyDescent="0.25">
      <c r="A62" s="217"/>
      <c r="B62" s="35"/>
      <c r="C62" s="35"/>
      <c r="D62" s="37"/>
      <c r="E62" s="38"/>
      <c r="F62" s="215"/>
      <c r="G62" s="15"/>
      <c r="H62" s="75"/>
      <c r="I62" s="94"/>
      <c r="J62" s="19"/>
    </row>
    <row r="63" spans="1:12" s="5" customFormat="1" ht="12" customHeight="1" x14ac:dyDescent="0.25">
      <c r="A63" s="217"/>
      <c r="B63" s="35"/>
      <c r="C63" s="35"/>
      <c r="D63" s="61"/>
      <c r="E63" s="38"/>
      <c r="F63" s="215"/>
      <c r="G63" s="15"/>
      <c r="H63" s="75"/>
      <c r="I63" s="94"/>
      <c r="J63" s="19"/>
    </row>
    <row r="64" spans="1:12" s="5" customFormat="1" ht="12" customHeight="1" x14ac:dyDescent="0.25">
      <c r="A64" s="217"/>
      <c r="B64" s="35"/>
      <c r="C64" s="35"/>
      <c r="D64" s="61"/>
      <c r="E64" s="38"/>
      <c r="F64" s="215"/>
      <c r="G64" s="15"/>
      <c r="H64" s="75"/>
      <c r="I64" s="94"/>
      <c r="J64" s="19"/>
    </row>
    <row r="65" spans="1:12" s="5" customFormat="1" ht="12" customHeight="1" x14ac:dyDescent="0.25">
      <c r="A65" s="217"/>
      <c r="B65" s="35"/>
      <c r="C65" s="35"/>
      <c r="D65" s="61"/>
      <c r="E65" s="38"/>
      <c r="F65" s="215"/>
      <c r="G65" s="15"/>
      <c r="H65" s="75"/>
      <c r="I65" s="94"/>
      <c r="J65" s="19"/>
    </row>
    <row r="66" spans="1:12" s="5" customFormat="1" ht="12" customHeight="1" x14ac:dyDescent="0.25">
      <c r="A66" s="217"/>
      <c r="B66" s="35"/>
      <c r="C66" s="35"/>
      <c r="D66" s="61"/>
      <c r="E66" s="38"/>
      <c r="F66" s="215"/>
      <c r="G66" s="15"/>
      <c r="H66" s="75"/>
      <c r="I66" s="94"/>
      <c r="J66" s="19"/>
    </row>
    <row r="67" spans="1:12" s="5" customFormat="1" ht="12" customHeight="1" x14ac:dyDescent="0.25">
      <c r="A67" s="217"/>
      <c r="B67" s="35"/>
      <c r="C67" s="35"/>
      <c r="D67" s="61"/>
      <c r="E67" s="38"/>
      <c r="F67" s="215"/>
      <c r="G67" s="15"/>
      <c r="H67" s="75"/>
      <c r="I67" s="94"/>
      <c r="J67" s="19"/>
    </row>
    <row r="68" spans="1:12" s="5" customFormat="1" ht="12" customHeight="1" x14ac:dyDescent="0.25">
      <c r="A68" s="217"/>
      <c r="B68" s="35"/>
      <c r="C68" s="35"/>
      <c r="D68" s="61"/>
      <c r="E68" s="38"/>
      <c r="F68" s="215"/>
      <c r="G68" s="15"/>
      <c r="H68" s="75"/>
      <c r="I68" s="94"/>
      <c r="J68" s="19"/>
    </row>
    <row r="69" spans="1:12" s="5" customFormat="1" ht="12" customHeight="1" x14ac:dyDescent="0.25">
      <c r="A69" s="217"/>
      <c r="B69" s="35"/>
      <c r="C69" s="35"/>
      <c r="D69" s="37"/>
      <c r="E69" s="38"/>
      <c r="F69" s="215"/>
      <c r="G69" s="15"/>
      <c r="H69" s="75"/>
      <c r="I69" s="94"/>
      <c r="J69" s="95"/>
    </row>
    <row r="70" spans="1:12" s="5" customFormat="1" ht="12" customHeight="1" x14ac:dyDescent="0.25">
      <c r="A70" s="217"/>
      <c r="B70" s="35"/>
      <c r="C70" s="35"/>
      <c r="D70" s="61"/>
      <c r="E70" s="38"/>
      <c r="F70" s="215"/>
      <c r="G70" s="15"/>
      <c r="H70" s="75"/>
      <c r="I70" s="94"/>
      <c r="J70" s="95"/>
    </row>
    <row r="71" spans="1:12" s="5" customFormat="1" ht="12" customHeight="1" x14ac:dyDescent="0.25">
      <c r="A71" s="217"/>
      <c r="B71" s="35"/>
      <c r="C71" s="35"/>
      <c r="D71" s="37"/>
      <c r="E71" s="38"/>
      <c r="F71" s="214"/>
      <c r="G71" s="15"/>
      <c r="H71" s="15"/>
      <c r="I71" s="75"/>
      <c r="J71" s="19"/>
    </row>
    <row r="72" spans="1:12" s="5" customFormat="1" ht="12" customHeight="1" x14ac:dyDescent="0.25">
      <c r="A72" s="217"/>
      <c r="B72" s="33"/>
      <c r="C72" s="201"/>
      <c r="D72" s="44"/>
      <c r="E72" s="92"/>
      <c r="F72" s="80"/>
      <c r="G72" s="15"/>
      <c r="H72" s="202"/>
      <c r="I72" s="94"/>
      <c r="J72" s="19"/>
    </row>
    <row r="73" spans="1:12" s="5" customFormat="1" ht="12" customHeight="1" x14ac:dyDescent="0.25">
      <c r="A73" s="217"/>
      <c r="B73" s="33"/>
      <c r="C73" s="109"/>
      <c r="D73" s="44"/>
      <c r="E73" s="92"/>
      <c r="F73" s="80"/>
      <c r="G73" s="93"/>
      <c r="H73" s="93"/>
      <c r="I73" s="94"/>
      <c r="J73" s="19"/>
    </row>
    <row r="74" spans="1:12" ht="17.25" customHeight="1" x14ac:dyDescent="0.25">
      <c r="A74" s="3"/>
      <c r="B74" s="205"/>
      <c r="C74" s="218"/>
      <c r="D74" s="210"/>
      <c r="E74" s="211"/>
      <c r="F74" s="210"/>
      <c r="G74" s="212"/>
      <c r="H74" s="212"/>
      <c r="I74" s="213"/>
      <c r="J74" s="20"/>
      <c r="K74" s="6"/>
      <c r="L74" s="6"/>
    </row>
    <row r="75" spans="1:12" ht="12" customHeight="1" x14ac:dyDescent="0.25">
      <c r="A75" s="3"/>
      <c r="B75" s="35"/>
      <c r="C75" s="35"/>
      <c r="D75" s="37"/>
      <c r="E75" s="38"/>
      <c r="F75" s="214"/>
      <c r="G75" s="15"/>
      <c r="H75" s="15"/>
      <c r="I75" s="75"/>
      <c r="J75" s="20"/>
      <c r="K75" s="6"/>
      <c r="L75" s="6"/>
    </row>
    <row r="76" spans="1:12" ht="12" customHeight="1" x14ac:dyDescent="0.25">
      <c r="A76" s="3"/>
      <c r="B76" s="35"/>
      <c r="C76" s="35"/>
      <c r="D76" s="37"/>
      <c r="E76" s="38"/>
      <c r="F76" s="215"/>
      <c r="G76" s="15"/>
      <c r="H76" s="75"/>
      <c r="I76" s="94"/>
      <c r="J76" s="95"/>
      <c r="K76" s="158"/>
      <c r="L76" s="6"/>
    </row>
    <row r="77" spans="1:12" ht="12" customHeight="1" x14ac:dyDescent="0.25">
      <c r="A77" s="3"/>
      <c r="B77" s="35"/>
      <c r="C77" s="35"/>
      <c r="D77" s="37"/>
      <c r="E77" s="38"/>
      <c r="F77" s="215"/>
      <c r="G77" s="15"/>
      <c r="H77" s="75"/>
      <c r="I77" s="94"/>
      <c r="J77" s="95"/>
      <c r="K77" s="158"/>
      <c r="L77" s="6"/>
    </row>
    <row r="78" spans="1:12" ht="12" customHeight="1" x14ac:dyDescent="0.25">
      <c r="A78" s="3"/>
      <c r="B78" s="35"/>
      <c r="C78" s="35"/>
      <c r="D78" s="61"/>
      <c r="E78" s="38"/>
      <c r="F78" s="219"/>
      <c r="G78" s="15"/>
      <c r="H78" s="75"/>
      <c r="I78" s="94"/>
      <c r="J78" s="95"/>
      <c r="K78" s="158"/>
      <c r="L78" s="6"/>
    </row>
    <row r="79" spans="1:12" ht="12" customHeight="1" x14ac:dyDescent="0.25">
      <c r="A79" s="3"/>
      <c r="B79" s="35"/>
      <c r="C79" s="35"/>
      <c r="D79" s="61"/>
      <c r="E79" s="38"/>
      <c r="F79" s="215"/>
      <c r="G79" s="15"/>
      <c r="H79" s="75"/>
      <c r="I79" s="94"/>
      <c r="J79" s="95"/>
      <c r="K79" s="158"/>
      <c r="L79" s="6"/>
    </row>
    <row r="80" spans="1:12" ht="12" customHeight="1" x14ac:dyDescent="0.25">
      <c r="A80" s="3"/>
      <c r="B80" s="35"/>
      <c r="C80" s="35"/>
      <c r="D80" s="61"/>
      <c r="E80" s="38"/>
      <c r="F80" s="215"/>
      <c r="G80" s="15"/>
      <c r="H80" s="75"/>
      <c r="I80" s="216"/>
      <c r="J80" s="95"/>
      <c r="K80" s="158"/>
      <c r="L80" s="6"/>
    </row>
    <row r="81" spans="1:12" ht="12" customHeight="1" x14ac:dyDescent="0.25">
      <c r="A81" s="3"/>
      <c r="B81" s="35"/>
      <c r="C81" s="35"/>
      <c r="D81" s="61"/>
      <c r="E81" s="38"/>
      <c r="F81" s="215"/>
      <c r="G81" s="15"/>
      <c r="H81" s="75"/>
      <c r="I81" s="216"/>
      <c r="J81" s="95"/>
      <c r="K81" s="158"/>
      <c r="L81" s="6"/>
    </row>
    <row r="82" spans="1:12" ht="12" customHeight="1" x14ac:dyDescent="0.25">
      <c r="A82" s="3"/>
      <c r="B82" s="35"/>
      <c r="C82" s="35"/>
      <c r="D82" s="61"/>
      <c r="E82" s="38"/>
      <c r="F82" s="215"/>
      <c r="G82" s="15"/>
      <c r="H82" s="75"/>
      <c r="I82" s="216"/>
      <c r="J82" s="95"/>
      <c r="K82" s="158"/>
      <c r="L82" s="6"/>
    </row>
    <row r="83" spans="1:12" ht="12" customHeight="1" x14ac:dyDescent="0.25">
      <c r="A83" s="3"/>
      <c r="B83" s="35"/>
      <c r="C83" s="35"/>
      <c r="D83" s="61"/>
      <c r="E83" s="38"/>
      <c r="F83" s="215"/>
      <c r="G83" s="15"/>
      <c r="H83" s="75"/>
      <c r="I83" s="94"/>
      <c r="J83" s="95"/>
      <c r="K83" s="158"/>
      <c r="L83" s="6"/>
    </row>
    <row r="84" spans="1:12" ht="12" customHeight="1" x14ac:dyDescent="0.25">
      <c r="A84" s="3"/>
      <c r="B84" s="35"/>
      <c r="C84" s="35"/>
      <c r="D84" s="37"/>
      <c r="E84" s="38"/>
      <c r="F84" s="215"/>
      <c r="G84" s="15"/>
      <c r="H84" s="75"/>
      <c r="I84" s="94"/>
      <c r="J84" s="95"/>
      <c r="K84" s="158"/>
      <c r="L84" s="6"/>
    </row>
    <row r="85" spans="1:12" ht="12" customHeight="1" x14ac:dyDescent="0.25">
      <c r="A85" s="3"/>
      <c r="B85" s="35"/>
      <c r="C85" s="35"/>
      <c r="D85" s="37"/>
      <c r="E85" s="38"/>
      <c r="F85" s="214"/>
      <c r="G85" s="15"/>
      <c r="H85" s="15"/>
      <c r="I85" s="75"/>
      <c r="J85" s="20"/>
      <c r="K85" s="6"/>
      <c r="L85" s="6"/>
    </row>
    <row r="86" spans="1:12" ht="18" customHeight="1" x14ac:dyDescent="0.25">
      <c r="A86" s="3"/>
      <c r="B86" s="33"/>
      <c r="C86" s="201"/>
      <c r="D86" s="44"/>
      <c r="E86" s="92"/>
      <c r="F86" s="80"/>
      <c r="G86" s="15"/>
      <c r="H86" s="202"/>
      <c r="I86" s="94"/>
      <c r="J86" s="20"/>
      <c r="K86" s="6"/>
      <c r="L86" s="6"/>
    </row>
    <row r="87" spans="1:12" s="5" customFormat="1" ht="15.75" x14ac:dyDescent="0.25">
      <c r="A87" s="217"/>
      <c r="B87" s="33"/>
      <c r="C87" s="109"/>
      <c r="D87" s="44"/>
      <c r="E87" s="92"/>
      <c r="F87" s="80"/>
      <c r="G87" s="93"/>
      <c r="H87" s="93"/>
      <c r="I87" s="94"/>
      <c r="J87" s="19"/>
    </row>
    <row r="88" spans="1:12" s="6" customFormat="1" ht="15.75" x14ac:dyDescent="0.25">
      <c r="A88" s="158"/>
      <c r="B88" s="205"/>
      <c r="C88" s="218"/>
      <c r="D88" s="210"/>
      <c r="E88" s="211"/>
      <c r="F88" s="210"/>
      <c r="G88" s="212"/>
      <c r="H88" s="212"/>
      <c r="I88" s="213"/>
      <c r="J88" s="20"/>
    </row>
    <row r="89" spans="1:12" ht="12" customHeight="1" x14ac:dyDescent="0.25">
      <c r="A89" s="3"/>
      <c r="B89" s="220"/>
      <c r="C89" s="40"/>
      <c r="D89" s="41"/>
      <c r="E89" s="42"/>
      <c r="F89" s="221"/>
      <c r="G89" s="21"/>
      <c r="H89" s="21"/>
      <c r="I89" s="222"/>
      <c r="J89" s="20"/>
      <c r="K89" s="6"/>
      <c r="L89" s="6"/>
    </row>
    <row r="90" spans="1:12" x14ac:dyDescent="0.25">
      <c r="A90" s="3"/>
      <c r="B90" s="35"/>
      <c r="C90" s="162"/>
      <c r="D90" s="37"/>
      <c r="E90" s="38"/>
      <c r="F90" s="215"/>
      <c r="G90" s="15"/>
      <c r="H90" s="75"/>
      <c r="I90" s="94"/>
      <c r="J90" s="95"/>
      <c r="K90" s="158"/>
      <c r="L90" s="6"/>
    </row>
    <row r="91" spans="1:12" x14ac:dyDescent="0.25">
      <c r="A91" s="3"/>
      <c r="B91" s="223"/>
      <c r="C91" s="59"/>
      <c r="D91" s="61"/>
      <c r="E91" s="38"/>
      <c r="F91" s="215"/>
      <c r="G91" s="15"/>
      <c r="H91" s="75"/>
      <c r="I91" s="94"/>
      <c r="J91" s="95"/>
      <c r="K91" s="158"/>
      <c r="L91" s="6"/>
    </row>
    <row r="92" spans="1:12" x14ac:dyDescent="0.25">
      <c r="A92" s="3"/>
      <c r="B92" s="35"/>
      <c r="C92" s="58"/>
      <c r="D92" s="37"/>
      <c r="E92" s="38"/>
      <c r="F92" s="215"/>
      <c r="G92" s="15"/>
      <c r="H92" s="75"/>
      <c r="I92" s="94"/>
      <c r="J92" s="95"/>
      <c r="K92" s="158"/>
      <c r="L92" s="6"/>
    </row>
    <row r="93" spans="1:12" x14ac:dyDescent="0.25">
      <c r="A93" s="3"/>
      <c r="B93" s="223"/>
      <c r="C93" s="58"/>
      <c r="D93" s="61"/>
      <c r="E93" s="38"/>
      <c r="F93" s="215"/>
      <c r="G93" s="15"/>
      <c r="H93" s="75"/>
      <c r="I93" s="94"/>
      <c r="J93" s="95"/>
      <c r="K93" s="158"/>
      <c r="L93" s="6"/>
    </row>
    <row r="94" spans="1:12" x14ac:dyDescent="0.25">
      <c r="A94" s="3"/>
      <c r="B94" s="223"/>
      <c r="C94" s="58"/>
      <c r="D94" s="61"/>
      <c r="E94" s="38"/>
      <c r="F94" s="215"/>
      <c r="G94" s="15"/>
      <c r="H94" s="75"/>
      <c r="I94" s="94"/>
      <c r="J94" s="95"/>
      <c r="K94" s="158"/>
      <c r="L94" s="6"/>
    </row>
    <row r="95" spans="1:12" x14ac:dyDescent="0.25">
      <c r="A95" s="3"/>
      <c r="B95" s="35"/>
      <c r="C95" s="35"/>
      <c r="D95" s="37"/>
      <c r="E95" s="38"/>
      <c r="F95" s="219"/>
      <c r="G95" s="62"/>
      <c r="H95" s="75"/>
      <c r="I95" s="94"/>
      <c r="J95" s="95"/>
      <c r="K95" s="158"/>
      <c r="L95" s="6"/>
    </row>
    <row r="96" spans="1:12" x14ac:dyDescent="0.25">
      <c r="A96" s="3"/>
      <c r="B96" s="35"/>
      <c r="C96" s="63"/>
      <c r="D96" s="63"/>
      <c r="E96" s="38"/>
      <c r="F96" s="219"/>
      <c r="G96" s="62"/>
      <c r="H96" s="75"/>
      <c r="I96" s="94"/>
      <c r="J96" s="95"/>
      <c r="K96" s="158"/>
      <c r="L96" s="6"/>
    </row>
    <row r="97" spans="1:12" x14ac:dyDescent="0.25">
      <c r="A97" s="3"/>
      <c r="B97" s="35"/>
      <c r="C97" s="63"/>
      <c r="D97" s="37"/>
      <c r="E97" s="38"/>
      <c r="F97" s="215"/>
      <c r="G97" s="62"/>
      <c r="H97" s="75"/>
      <c r="I97" s="94"/>
      <c r="J97" s="95"/>
      <c r="K97" s="158"/>
      <c r="L97" s="6"/>
    </row>
    <row r="98" spans="1:12" x14ac:dyDescent="0.25">
      <c r="A98" s="3"/>
      <c r="B98" s="35"/>
      <c r="C98" s="63"/>
      <c r="D98" s="61"/>
      <c r="E98" s="38"/>
      <c r="F98" s="219"/>
      <c r="G98" s="62"/>
      <c r="H98" s="75"/>
      <c r="I98" s="94"/>
      <c r="J98" s="95"/>
      <c r="K98" s="158"/>
      <c r="L98" s="6"/>
    </row>
    <row r="99" spans="1:12" x14ac:dyDescent="0.25">
      <c r="A99" s="3"/>
      <c r="B99" s="35"/>
      <c r="C99" s="35"/>
      <c r="D99" s="61"/>
      <c r="E99" s="38"/>
      <c r="F99" s="215"/>
      <c r="G99" s="15"/>
      <c r="H99" s="75"/>
      <c r="I99" s="94"/>
      <c r="J99" s="95"/>
      <c r="K99" s="158"/>
      <c r="L99" s="6"/>
    </row>
    <row r="100" spans="1:12" x14ac:dyDescent="0.25">
      <c r="A100" s="3"/>
      <c r="B100" s="35"/>
      <c r="C100" s="35"/>
      <c r="D100" s="61"/>
      <c r="E100" s="38"/>
      <c r="F100" s="215"/>
      <c r="G100" s="15"/>
      <c r="H100" s="75"/>
      <c r="I100" s="94"/>
      <c r="J100" s="95"/>
      <c r="K100" s="158"/>
      <c r="L100" s="6"/>
    </row>
    <row r="101" spans="1:12" x14ac:dyDescent="0.25">
      <c r="A101" s="3"/>
      <c r="B101" s="35"/>
      <c r="C101" s="35"/>
      <c r="D101" s="61"/>
      <c r="E101" s="38"/>
      <c r="F101" s="215"/>
      <c r="G101" s="15"/>
      <c r="H101" s="75"/>
      <c r="I101" s="94"/>
      <c r="J101" s="95"/>
      <c r="K101" s="158"/>
      <c r="L101" s="6"/>
    </row>
    <row r="102" spans="1:12" x14ac:dyDescent="0.25">
      <c r="A102" s="3"/>
      <c r="B102" s="35"/>
      <c r="C102" s="35"/>
      <c r="D102" s="61"/>
      <c r="E102" s="38"/>
      <c r="F102" s="215"/>
      <c r="G102" s="15"/>
      <c r="H102" s="75"/>
      <c r="I102" s="94"/>
      <c r="J102" s="95"/>
      <c r="K102" s="158"/>
      <c r="L102" s="6"/>
    </row>
    <row r="103" spans="1:12" x14ac:dyDescent="0.25">
      <c r="A103" s="3"/>
      <c r="B103" s="35"/>
      <c r="C103" s="35"/>
      <c r="D103" s="61"/>
      <c r="E103" s="38"/>
      <c r="F103" s="215"/>
      <c r="G103" s="15"/>
      <c r="H103" s="75"/>
      <c r="I103" s="94"/>
      <c r="J103" s="95"/>
      <c r="K103" s="158"/>
      <c r="L103" s="6"/>
    </row>
    <row r="104" spans="1:12" x14ac:dyDescent="0.25">
      <c r="A104" s="3"/>
      <c r="B104" s="35"/>
      <c r="C104" s="35"/>
      <c r="D104" s="61"/>
      <c r="E104" s="38"/>
      <c r="F104" s="215"/>
      <c r="G104" s="15"/>
      <c r="H104" s="75"/>
      <c r="I104" s="94"/>
      <c r="J104" s="95"/>
      <c r="K104" s="158"/>
      <c r="L104" s="6"/>
    </row>
    <row r="105" spans="1:12" x14ac:dyDescent="0.25">
      <c r="A105" s="3"/>
      <c r="B105" s="35"/>
      <c r="C105" s="35"/>
      <c r="D105" s="61"/>
      <c r="E105" s="38"/>
      <c r="F105" s="215"/>
      <c r="G105" s="15"/>
      <c r="H105" s="75"/>
      <c r="I105" s="94"/>
      <c r="J105" s="95"/>
      <c r="K105" s="158"/>
      <c r="L105" s="6"/>
    </row>
    <row r="106" spans="1:12" x14ac:dyDescent="0.25">
      <c r="A106" s="3"/>
      <c r="B106" s="35"/>
      <c r="C106" s="35"/>
      <c r="D106" s="61"/>
      <c r="E106" s="38"/>
      <c r="F106" s="215"/>
      <c r="G106" s="15"/>
      <c r="H106" s="75"/>
      <c r="I106" s="94"/>
      <c r="J106" s="95"/>
      <c r="K106" s="158"/>
      <c r="L106" s="6"/>
    </row>
    <row r="107" spans="1:12" x14ac:dyDescent="0.25">
      <c r="A107" s="3"/>
      <c r="B107" s="35"/>
      <c r="C107" s="35"/>
      <c r="D107" s="61"/>
      <c r="E107" s="38"/>
      <c r="F107" s="215"/>
      <c r="G107" s="15"/>
      <c r="H107" s="75"/>
      <c r="I107" s="94"/>
      <c r="J107" s="95"/>
      <c r="K107" s="158"/>
      <c r="L107" s="6"/>
    </row>
    <row r="108" spans="1:12" x14ac:dyDescent="0.25">
      <c r="A108" s="3"/>
      <c r="B108" s="35"/>
      <c r="C108" s="35"/>
      <c r="D108" s="61"/>
      <c r="E108" s="38"/>
      <c r="F108" s="215"/>
      <c r="G108" s="15"/>
      <c r="H108" s="75"/>
      <c r="I108" s="94"/>
      <c r="J108" s="95"/>
      <c r="K108" s="158"/>
      <c r="L108" s="6"/>
    </row>
    <row r="109" spans="1:12" x14ac:dyDescent="0.25">
      <c r="A109" s="3"/>
      <c r="B109" s="35"/>
      <c r="C109" s="35"/>
      <c r="D109" s="61"/>
      <c r="E109" s="38"/>
      <c r="F109" s="215"/>
      <c r="G109" s="15"/>
      <c r="H109" s="75"/>
      <c r="I109" s="94"/>
      <c r="J109" s="95"/>
      <c r="K109" s="158"/>
      <c r="L109" s="6"/>
    </row>
    <row r="110" spans="1:12" x14ac:dyDescent="0.25">
      <c r="A110" s="3"/>
      <c r="B110" s="35"/>
      <c r="C110" s="35"/>
      <c r="D110" s="61"/>
      <c r="E110" s="38"/>
      <c r="F110" s="215"/>
      <c r="G110" s="15"/>
      <c r="H110" s="75"/>
      <c r="I110" s="94"/>
      <c r="J110" s="95"/>
      <c r="K110" s="158"/>
      <c r="L110" s="6"/>
    </row>
    <row r="111" spans="1:12" x14ac:dyDescent="0.25">
      <c r="A111" s="3"/>
      <c r="B111" s="35"/>
      <c r="C111" s="35"/>
      <c r="D111" s="61"/>
      <c r="E111" s="38"/>
      <c r="F111" s="215"/>
      <c r="G111" s="15"/>
      <c r="H111" s="75"/>
      <c r="I111" s="94"/>
      <c r="J111" s="95"/>
      <c r="K111" s="158"/>
      <c r="L111" s="6"/>
    </row>
    <row r="112" spans="1:12" x14ac:dyDescent="0.25">
      <c r="A112" s="3"/>
      <c r="B112" s="35"/>
      <c r="C112" s="35"/>
      <c r="D112" s="61"/>
      <c r="E112" s="38"/>
      <c r="F112" s="215"/>
      <c r="G112" s="15"/>
      <c r="H112" s="75"/>
      <c r="I112" s="94"/>
      <c r="J112" s="95"/>
      <c r="K112" s="158"/>
      <c r="L112" s="6"/>
    </row>
    <row r="113" spans="1:12" x14ac:dyDescent="0.25">
      <c r="A113" s="3"/>
      <c r="B113" s="35"/>
      <c r="C113" s="35"/>
      <c r="D113" s="37"/>
      <c r="E113" s="38"/>
      <c r="F113" s="215"/>
      <c r="G113" s="15"/>
      <c r="H113" s="75"/>
      <c r="I113" s="94"/>
      <c r="J113" s="95"/>
      <c r="K113" s="158"/>
      <c r="L113" s="6"/>
    </row>
    <row r="114" spans="1:12" x14ac:dyDescent="0.25">
      <c r="A114" s="3"/>
      <c r="B114" s="35"/>
      <c r="C114" s="35"/>
      <c r="D114" s="37"/>
      <c r="E114" s="38"/>
      <c r="F114" s="224"/>
      <c r="G114" s="15"/>
      <c r="H114" s="15"/>
      <c r="I114" s="94"/>
      <c r="J114" s="95"/>
      <c r="K114" s="158"/>
      <c r="L114" s="6"/>
    </row>
    <row r="115" spans="1:12" ht="5.25" customHeight="1" x14ac:dyDescent="0.25">
      <c r="A115" s="3"/>
      <c r="B115" s="207"/>
      <c r="C115" s="35"/>
      <c r="D115" s="37"/>
      <c r="E115" s="38"/>
      <c r="F115" s="214"/>
      <c r="G115" s="22"/>
      <c r="H115" s="22"/>
      <c r="I115" s="225"/>
      <c r="J115" s="20"/>
      <c r="K115" s="6"/>
      <c r="L115" s="6"/>
    </row>
    <row r="116" spans="1:12" x14ac:dyDescent="0.25">
      <c r="A116" s="3"/>
      <c r="B116" s="33"/>
      <c r="C116" s="201"/>
      <c r="D116" s="44"/>
      <c r="E116" s="92"/>
      <c r="F116" s="80"/>
      <c r="G116" s="15"/>
      <c r="H116" s="202"/>
      <c r="I116" s="94"/>
      <c r="J116" s="20"/>
      <c r="K116" s="6"/>
      <c r="L116" s="6"/>
    </row>
    <row r="117" spans="1:12" s="5" customFormat="1" ht="15.75" x14ac:dyDescent="0.25">
      <c r="A117" s="217"/>
      <c r="B117" s="33"/>
      <c r="C117" s="105"/>
      <c r="D117" s="44"/>
      <c r="E117" s="92"/>
      <c r="F117" s="80"/>
      <c r="G117" s="93"/>
      <c r="H117" s="93"/>
      <c r="I117" s="94"/>
      <c r="J117" s="19"/>
    </row>
    <row r="118" spans="1:12" s="7" customFormat="1" ht="15.75" x14ac:dyDescent="0.25">
      <c r="A118" s="226"/>
      <c r="B118" s="205"/>
      <c r="C118" s="218"/>
      <c r="D118" s="210"/>
      <c r="E118" s="211"/>
      <c r="F118" s="210"/>
      <c r="G118" s="212"/>
      <c r="H118" s="212"/>
      <c r="I118" s="213"/>
      <c r="J118" s="163"/>
      <c r="K118" s="164"/>
      <c r="L118" s="164"/>
    </row>
    <row r="119" spans="1:12" ht="12" customHeight="1" x14ac:dyDescent="0.25">
      <c r="A119" s="3"/>
      <c r="B119" s="35"/>
      <c r="C119" s="35"/>
      <c r="D119" s="37"/>
      <c r="E119" s="45"/>
      <c r="F119" s="214"/>
      <c r="G119" s="15"/>
      <c r="H119" s="15"/>
      <c r="I119" s="75"/>
      <c r="J119" s="20"/>
      <c r="K119" s="6"/>
      <c r="L119" s="6"/>
    </row>
    <row r="120" spans="1:12" s="3" customFormat="1" x14ac:dyDescent="0.25">
      <c r="B120" s="35"/>
      <c r="C120" s="35"/>
      <c r="D120" s="61"/>
      <c r="E120" s="38"/>
      <c r="F120" s="215"/>
      <c r="G120" s="15"/>
      <c r="H120" s="75"/>
      <c r="I120" s="94"/>
      <c r="J120" s="95"/>
      <c r="K120" s="158"/>
      <c r="L120" s="158"/>
    </row>
    <row r="121" spans="1:12" s="3" customFormat="1" x14ac:dyDescent="0.25">
      <c r="B121" s="35"/>
      <c r="C121" s="35"/>
      <c r="D121" s="61"/>
      <c r="E121" s="38"/>
      <c r="F121" s="215"/>
      <c r="G121" s="15"/>
      <c r="H121" s="75"/>
      <c r="I121" s="94"/>
      <c r="J121" s="95"/>
      <c r="K121" s="158"/>
      <c r="L121" s="158"/>
    </row>
    <row r="122" spans="1:12" s="3" customFormat="1" x14ac:dyDescent="0.25">
      <c r="B122" s="35"/>
      <c r="C122" s="35"/>
      <c r="D122" s="37"/>
      <c r="E122" s="38"/>
      <c r="F122" s="215"/>
      <c r="G122" s="15"/>
      <c r="H122" s="75"/>
      <c r="I122" s="94"/>
      <c r="J122" s="95"/>
      <c r="K122" s="158"/>
      <c r="L122" s="158"/>
    </row>
    <row r="123" spans="1:12" s="3" customFormat="1" x14ac:dyDescent="0.25">
      <c r="B123" s="35"/>
      <c r="C123" s="35"/>
      <c r="D123" s="61"/>
      <c r="E123" s="38"/>
      <c r="F123" s="215"/>
      <c r="G123" s="15"/>
      <c r="H123" s="75"/>
      <c r="I123" s="94"/>
      <c r="J123" s="95"/>
      <c r="K123" s="158"/>
      <c r="L123" s="158"/>
    </row>
    <row r="124" spans="1:12" s="3" customFormat="1" x14ac:dyDescent="0.25">
      <c r="B124" s="35"/>
      <c r="C124" s="35"/>
      <c r="D124" s="37"/>
      <c r="E124" s="38"/>
      <c r="F124" s="215"/>
      <c r="G124" s="15"/>
      <c r="H124" s="75"/>
      <c r="I124" s="94"/>
      <c r="J124" s="95"/>
      <c r="K124" s="158"/>
      <c r="L124" s="158"/>
    </row>
    <row r="125" spans="1:12" ht="6" customHeight="1" x14ac:dyDescent="0.25">
      <c r="A125" s="3"/>
      <c r="B125" s="35"/>
      <c r="C125" s="35"/>
      <c r="D125" s="37"/>
      <c r="E125" s="38"/>
      <c r="F125" s="214"/>
      <c r="G125" s="15"/>
      <c r="H125" s="15"/>
      <c r="I125" s="75"/>
      <c r="J125" s="20"/>
      <c r="K125" s="6"/>
      <c r="L125" s="6"/>
    </row>
    <row r="126" spans="1:12" s="3" customFormat="1" x14ac:dyDescent="0.25">
      <c r="B126" s="33"/>
      <c r="C126" s="201"/>
      <c r="D126" s="44"/>
      <c r="E126" s="92"/>
      <c r="F126" s="80"/>
      <c r="G126" s="15"/>
      <c r="H126" s="202"/>
      <c r="I126" s="94"/>
      <c r="J126" s="20"/>
      <c r="K126" s="158"/>
      <c r="L126" s="158"/>
    </row>
    <row r="127" spans="1:12" x14ac:dyDescent="0.25">
      <c r="A127" s="3"/>
      <c r="B127" s="33"/>
      <c r="C127" s="105"/>
      <c r="D127" s="44"/>
      <c r="E127" s="92"/>
      <c r="F127" s="80"/>
      <c r="G127" s="93"/>
      <c r="H127" s="93"/>
      <c r="I127" s="94"/>
      <c r="J127" s="20"/>
      <c r="K127" s="6"/>
      <c r="L127" s="6"/>
    </row>
    <row r="128" spans="1:12" s="4" customFormat="1" ht="15.75" x14ac:dyDescent="0.25">
      <c r="A128" s="204"/>
      <c r="B128" s="205"/>
      <c r="C128" s="209"/>
      <c r="D128" s="227"/>
      <c r="E128" s="227"/>
      <c r="F128" s="210"/>
      <c r="G128" s="212"/>
      <c r="H128" s="212"/>
      <c r="I128" s="213"/>
      <c r="J128" s="19"/>
      <c r="K128" s="5"/>
      <c r="L128" s="5"/>
    </row>
    <row r="129" spans="1:12" ht="8.25" customHeight="1" x14ac:dyDescent="0.25">
      <c r="A129" s="3"/>
      <c r="B129" s="35"/>
      <c r="C129" s="35"/>
      <c r="D129" s="37"/>
      <c r="E129" s="38"/>
      <c r="F129" s="214"/>
      <c r="G129" s="15"/>
      <c r="H129" s="15"/>
      <c r="I129" s="75"/>
      <c r="J129" s="20"/>
      <c r="K129" s="6"/>
      <c r="L129" s="6"/>
    </row>
    <row r="130" spans="1:12" s="5" customFormat="1" ht="15.75" x14ac:dyDescent="0.25">
      <c r="A130" s="217"/>
      <c r="B130" s="35"/>
      <c r="C130" s="69"/>
      <c r="D130" s="61"/>
      <c r="E130" s="38"/>
      <c r="F130" s="215"/>
      <c r="G130" s="15"/>
      <c r="H130" s="75"/>
      <c r="I130" s="94"/>
      <c r="J130" s="19"/>
    </row>
    <row r="131" spans="1:12" s="5" customFormat="1" ht="15.75" x14ac:dyDescent="0.25">
      <c r="A131" s="217"/>
      <c r="B131" s="35"/>
      <c r="C131" s="69"/>
      <c r="D131" s="37"/>
      <c r="E131" s="38"/>
      <c r="F131" s="215"/>
      <c r="G131" s="15"/>
      <c r="H131" s="75"/>
      <c r="I131" s="94"/>
      <c r="J131" s="19"/>
    </row>
    <row r="132" spans="1:12" s="5" customFormat="1" ht="15.75" x14ac:dyDescent="0.25">
      <c r="A132" s="217"/>
      <c r="B132" s="35"/>
      <c r="C132" s="35"/>
      <c r="D132" s="61"/>
      <c r="E132" s="38"/>
      <c r="F132" s="215"/>
      <c r="G132" s="15"/>
      <c r="H132" s="75"/>
      <c r="I132" s="94"/>
      <c r="J132" s="19"/>
    </row>
    <row r="133" spans="1:12" s="5" customFormat="1" ht="15.75" x14ac:dyDescent="0.25">
      <c r="A133" s="217"/>
      <c r="B133" s="35"/>
      <c r="C133" s="35"/>
      <c r="D133" s="37"/>
      <c r="E133" s="38"/>
      <c r="F133" s="215"/>
      <c r="G133" s="15"/>
      <c r="H133" s="75"/>
      <c r="I133" s="94"/>
      <c r="J133" s="19"/>
    </row>
    <row r="134" spans="1:12" s="5" customFormat="1" ht="15.75" x14ac:dyDescent="0.25">
      <c r="A134" s="217"/>
      <c r="B134" s="35"/>
      <c r="C134" s="35"/>
      <c r="D134" s="61"/>
      <c r="E134" s="38"/>
      <c r="F134" s="215"/>
      <c r="G134" s="15"/>
      <c r="H134" s="75"/>
      <c r="I134" s="94"/>
      <c r="J134" s="19"/>
    </row>
    <row r="135" spans="1:12" s="5" customFormat="1" ht="15.75" x14ac:dyDescent="0.25">
      <c r="A135" s="217"/>
      <c r="B135" s="35"/>
      <c r="C135" s="35"/>
      <c r="D135" s="61"/>
      <c r="E135" s="38"/>
      <c r="F135" s="215"/>
      <c r="G135" s="15"/>
      <c r="H135" s="75"/>
      <c r="I135" s="94"/>
      <c r="J135" s="19"/>
    </row>
    <row r="136" spans="1:12" s="5" customFormat="1" ht="15.75" x14ac:dyDescent="0.25">
      <c r="A136" s="217"/>
      <c r="B136" s="35"/>
      <c r="C136" s="35"/>
      <c r="D136" s="61"/>
      <c r="E136" s="38"/>
      <c r="F136" s="215"/>
      <c r="G136" s="15"/>
      <c r="H136" s="75"/>
      <c r="I136" s="94"/>
      <c r="J136" s="19"/>
    </row>
    <row r="137" spans="1:12" s="5" customFormat="1" ht="15.75" x14ac:dyDescent="0.25">
      <c r="A137" s="217"/>
      <c r="B137" s="35"/>
      <c r="C137" s="35"/>
      <c r="D137" s="61"/>
      <c r="E137" s="38"/>
      <c r="F137" s="215"/>
      <c r="G137" s="15"/>
      <c r="H137" s="75"/>
      <c r="I137" s="216"/>
      <c r="J137" s="19"/>
    </row>
    <row r="138" spans="1:12" s="5" customFormat="1" ht="15.75" x14ac:dyDescent="0.25">
      <c r="A138" s="217"/>
      <c r="B138" s="35"/>
      <c r="C138" s="35"/>
      <c r="D138" s="61"/>
      <c r="E138" s="38"/>
      <c r="F138" s="215"/>
      <c r="G138" s="15"/>
      <c r="H138" s="75"/>
      <c r="I138" s="94"/>
      <c r="J138" s="19"/>
    </row>
    <row r="139" spans="1:12" s="5" customFormat="1" ht="15.75" x14ac:dyDescent="0.25">
      <c r="A139" s="217"/>
      <c r="B139" s="35"/>
      <c r="C139" s="35"/>
      <c r="D139" s="61"/>
      <c r="E139" s="38"/>
      <c r="F139" s="215"/>
      <c r="G139" s="15"/>
      <c r="H139" s="75"/>
      <c r="I139" s="94"/>
      <c r="J139" s="19"/>
    </row>
    <row r="140" spans="1:12" s="5" customFormat="1" ht="15.75" x14ac:dyDescent="0.25">
      <c r="A140" s="217"/>
      <c r="B140" s="35"/>
      <c r="C140" s="35"/>
      <c r="D140" s="61"/>
      <c r="E140" s="38"/>
      <c r="F140" s="215"/>
      <c r="G140" s="15"/>
      <c r="H140" s="75"/>
      <c r="I140" s="94"/>
      <c r="J140" s="19"/>
    </row>
    <row r="141" spans="1:12" s="5" customFormat="1" ht="15.75" x14ac:dyDescent="0.25">
      <c r="A141" s="217"/>
      <c r="B141" s="35"/>
      <c r="C141" s="35"/>
      <c r="D141" s="61"/>
      <c r="E141" s="38"/>
      <c r="F141" s="215"/>
      <c r="G141" s="15"/>
      <c r="H141" s="75"/>
      <c r="I141" s="94"/>
      <c r="J141" s="19"/>
    </row>
    <row r="142" spans="1:12" s="5" customFormat="1" ht="15.75" x14ac:dyDescent="0.25">
      <c r="A142" s="217"/>
      <c r="B142" s="35"/>
      <c r="C142" s="35"/>
      <c r="D142" s="61"/>
      <c r="E142" s="38"/>
      <c r="F142" s="215"/>
      <c r="G142" s="15"/>
      <c r="H142" s="75"/>
      <c r="I142" s="94"/>
      <c r="J142" s="19"/>
    </row>
    <row r="143" spans="1:12" s="5" customFormat="1" ht="15.75" x14ac:dyDescent="0.25">
      <c r="A143" s="217"/>
      <c r="B143" s="35"/>
      <c r="C143" s="35"/>
      <c r="D143" s="61"/>
      <c r="E143" s="38"/>
      <c r="F143" s="215"/>
      <c r="G143" s="15"/>
      <c r="H143" s="75"/>
      <c r="I143" s="94"/>
      <c r="J143" s="19"/>
    </row>
    <row r="144" spans="1:12" s="5" customFormat="1" ht="15.75" x14ac:dyDescent="0.25">
      <c r="A144" s="217"/>
      <c r="B144" s="35"/>
      <c r="C144" s="35"/>
      <c r="D144" s="61"/>
      <c r="E144" s="38"/>
      <c r="F144" s="215"/>
      <c r="G144" s="15"/>
      <c r="H144" s="75"/>
      <c r="I144" s="94"/>
      <c r="J144" s="19"/>
    </row>
    <row r="145" spans="1:12" s="5" customFormat="1" ht="15.75" x14ac:dyDescent="0.25">
      <c r="A145" s="217"/>
      <c r="B145" s="35"/>
      <c r="C145" s="35"/>
      <c r="D145" s="61"/>
      <c r="E145" s="38"/>
      <c r="F145" s="215"/>
      <c r="G145" s="15"/>
      <c r="H145" s="75"/>
      <c r="I145" s="94"/>
      <c r="J145" s="19"/>
    </row>
    <row r="146" spans="1:12" s="5" customFormat="1" ht="15.75" x14ac:dyDescent="0.25">
      <c r="A146" s="217"/>
      <c r="B146" s="35"/>
      <c r="C146" s="35"/>
      <c r="D146" s="61"/>
      <c r="E146" s="38"/>
      <c r="F146" s="215"/>
      <c r="G146" s="15"/>
      <c r="H146" s="75"/>
      <c r="I146" s="94"/>
      <c r="J146" s="19"/>
    </row>
    <row r="147" spans="1:12" s="5" customFormat="1" ht="15.75" x14ac:dyDescent="0.25">
      <c r="A147" s="217"/>
      <c r="B147" s="35"/>
      <c r="C147" s="35"/>
      <c r="D147" s="61"/>
      <c r="E147" s="38"/>
      <c r="F147" s="215"/>
      <c r="G147" s="15"/>
      <c r="H147" s="75"/>
      <c r="I147" s="94"/>
      <c r="J147" s="19"/>
    </row>
    <row r="148" spans="1:12" s="5" customFormat="1" ht="15.75" x14ac:dyDescent="0.25">
      <c r="A148" s="217"/>
      <c r="B148" s="35"/>
      <c r="C148" s="35"/>
      <c r="D148" s="37"/>
      <c r="E148" s="38"/>
      <c r="F148" s="215"/>
      <c r="G148" s="15"/>
      <c r="H148" s="75"/>
      <c r="I148" s="94"/>
      <c r="J148" s="19"/>
    </row>
    <row r="149" spans="1:12" s="5" customFormat="1" ht="15.75" x14ac:dyDescent="0.25">
      <c r="A149" s="217"/>
      <c r="B149" s="35"/>
      <c r="C149" s="35"/>
      <c r="D149" s="37"/>
      <c r="E149" s="38"/>
      <c r="F149" s="215"/>
      <c r="G149" s="15"/>
      <c r="H149" s="75"/>
      <c r="I149" s="94"/>
      <c r="J149" s="19"/>
    </row>
    <row r="150" spans="1:12" s="4" customFormat="1" ht="9" customHeight="1" x14ac:dyDescent="0.25">
      <c r="A150" s="204"/>
      <c r="B150" s="35"/>
      <c r="C150" s="35"/>
      <c r="D150" s="37"/>
      <c r="E150" s="38"/>
      <c r="F150" s="214"/>
      <c r="G150" s="15"/>
      <c r="H150" s="15"/>
      <c r="I150" s="75"/>
      <c r="J150" s="19"/>
      <c r="K150" s="5"/>
      <c r="L150" s="5"/>
    </row>
    <row r="151" spans="1:12" s="6" customFormat="1" x14ac:dyDescent="0.25">
      <c r="A151" s="158"/>
      <c r="B151" s="33"/>
      <c r="C151" s="201"/>
      <c r="D151" s="44"/>
      <c r="E151" s="92"/>
      <c r="F151" s="80"/>
      <c r="G151" s="15"/>
      <c r="H151" s="202"/>
      <c r="I151" s="94"/>
      <c r="J151" s="20"/>
    </row>
    <row r="152" spans="1:12" s="6" customFormat="1" x14ac:dyDescent="0.25">
      <c r="A152" s="158"/>
      <c r="B152" s="33"/>
      <c r="C152" s="105"/>
      <c r="D152" s="44"/>
      <c r="E152" s="92"/>
      <c r="F152" s="80"/>
      <c r="G152" s="93"/>
      <c r="H152" s="93"/>
      <c r="I152" s="94"/>
      <c r="J152" s="20"/>
    </row>
    <row r="153" spans="1:12" s="6" customFormat="1" ht="15.75" x14ac:dyDescent="0.25">
      <c r="A153" s="158"/>
      <c r="B153" s="205"/>
      <c r="C153" s="209"/>
      <c r="D153" s="227"/>
      <c r="E153" s="227"/>
      <c r="F153" s="210"/>
      <c r="G153" s="212"/>
      <c r="H153" s="212"/>
      <c r="I153" s="213"/>
      <c r="J153" s="20"/>
    </row>
    <row r="154" spans="1:12" s="6" customFormat="1" x14ac:dyDescent="0.25">
      <c r="A154" s="158"/>
      <c r="B154" s="35"/>
      <c r="C154" s="35"/>
      <c r="D154" s="37"/>
      <c r="E154" s="38"/>
      <c r="F154" s="214"/>
      <c r="G154" s="15"/>
      <c r="H154" s="15"/>
      <c r="I154" s="75"/>
      <c r="J154" s="20"/>
    </row>
    <row r="155" spans="1:12" s="6" customFormat="1" x14ac:dyDescent="0.25">
      <c r="A155" s="158"/>
      <c r="B155" s="35"/>
      <c r="C155" s="35"/>
      <c r="D155" s="61"/>
      <c r="E155" s="38"/>
      <c r="F155" s="215"/>
      <c r="G155" s="15"/>
      <c r="H155" s="75"/>
      <c r="I155" s="94"/>
      <c r="J155" s="95"/>
    </row>
    <row r="156" spans="1:12" s="6" customFormat="1" x14ac:dyDescent="0.25">
      <c r="A156" s="158"/>
      <c r="B156" s="35"/>
      <c r="C156" s="35"/>
      <c r="D156" s="61"/>
      <c r="E156" s="38"/>
      <c r="F156" s="215"/>
      <c r="G156" s="15"/>
      <c r="H156" s="75"/>
      <c r="I156" s="94"/>
      <c r="J156" s="20"/>
    </row>
    <row r="157" spans="1:12" s="6" customFormat="1" x14ac:dyDescent="0.25">
      <c r="A157" s="158"/>
      <c r="B157" s="35"/>
      <c r="C157" s="35"/>
      <c r="D157" s="61"/>
      <c r="E157" s="38"/>
      <c r="F157" s="215"/>
      <c r="G157" s="15"/>
      <c r="H157" s="75"/>
      <c r="I157" s="94"/>
      <c r="J157" s="20"/>
    </row>
    <row r="158" spans="1:12" s="6" customFormat="1" x14ac:dyDescent="0.25">
      <c r="A158" s="158"/>
      <c r="B158" s="35"/>
      <c r="C158" s="35"/>
      <c r="D158" s="37"/>
      <c r="E158" s="38"/>
      <c r="F158" s="215"/>
      <c r="G158" s="15"/>
      <c r="H158" s="75"/>
      <c r="I158" s="94"/>
      <c r="J158" s="20"/>
    </row>
    <row r="159" spans="1:12" s="6" customFormat="1" x14ac:dyDescent="0.25">
      <c r="A159" s="158"/>
      <c r="B159" s="35"/>
      <c r="C159" s="35"/>
      <c r="D159" s="37"/>
      <c r="E159" s="38"/>
      <c r="F159" s="214"/>
      <c r="G159" s="15"/>
      <c r="H159" s="15"/>
      <c r="I159" s="75"/>
      <c r="J159" s="20"/>
    </row>
    <row r="160" spans="1:12" s="6" customFormat="1" x14ac:dyDescent="0.25">
      <c r="A160" s="158"/>
      <c r="B160" s="33"/>
      <c r="C160" s="201"/>
      <c r="D160" s="44"/>
      <c r="E160" s="92"/>
      <c r="F160" s="80"/>
      <c r="G160" s="15"/>
      <c r="H160" s="202"/>
      <c r="I160" s="94"/>
      <c r="J160" s="20"/>
    </row>
    <row r="161" spans="1:10" s="6" customFormat="1" x14ac:dyDescent="0.25">
      <c r="A161" s="158"/>
      <c r="B161" s="33"/>
      <c r="C161" s="105"/>
      <c r="D161" s="44"/>
      <c r="E161" s="92"/>
      <c r="F161" s="80"/>
      <c r="G161" s="93"/>
      <c r="H161" s="93"/>
      <c r="I161" s="94"/>
      <c r="J161" s="20"/>
    </row>
    <row r="162" spans="1:10" s="6" customFormat="1" ht="15.75" x14ac:dyDescent="0.25">
      <c r="A162" s="158"/>
      <c r="B162" s="205"/>
      <c r="C162" s="209"/>
      <c r="D162" s="227"/>
      <c r="E162" s="227"/>
      <c r="F162" s="210"/>
      <c r="G162" s="212"/>
      <c r="H162" s="212"/>
      <c r="I162" s="213"/>
      <c r="J162" s="20"/>
    </row>
    <row r="163" spans="1:10" s="6" customFormat="1" x14ac:dyDescent="0.25">
      <c r="A163" s="158"/>
      <c r="B163" s="35"/>
      <c r="C163" s="35"/>
      <c r="D163" s="37"/>
      <c r="E163" s="38"/>
      <c r="F163" s="214"/>
      <c r="G163" s="15"/>
      <c r="H163" s="15"/>
      <c r="I163" s="75"/>
      <c r="J163" s="20"/>
    </row>
    <row r="164" spans="1:10" s="6" customFormat="1" x14ac:dyDescent="0.25">
      <c r="A164" s="158"/>
      <c r="B164" s="35"/>
      <c r="C164" s="69"/>
      <c r="D164" s="61"/>
      <c r="E164" s="38"/>
      <c r="F164" s="215"/>
      <c r="G164" s="15"/>
      <c r="H164" s="75"/>
      <c r="I164" s="94"/>
      <c r="J164" s="20"/>
    </row>
    <row r="165" spans="1:10" s="6" customFormat="1" x14ac:dyDescent="0.25">
      <c r="A165" s="158"/>
      <c r="B165" s="35"/>
      <c r="C165" s="69"/>
      <c r="D165" s="61"/>
      <c r="E165" s="38"/>
      <c r="F165" s="215"/>
      <c r="G165" s="15"/>
      <c r="H165" s="75"/>
      <c r="I165" s="94"/>
      <c r="J165" s="20"/>
    </row>
    <row r="166" spans="1:10" s="6" customFormat="1" x14ac:dyDescent="0.25">
      <c r="A166" s="158"/>
      <c r="B166" s="35"/>
      <c r="C166" s="69"/>
      <c r="D166" s="61"/>
      <c r="E166" s="38"/>
      <c r="F166" s="215"/>
      <c r="G166" s="15"/>
      <c r="H166" s="75"/>
      <c r="I166" s="94"/>
      <c r="J166" s="20"/>
    </row>
    <row r="167" spans="1:10" s="6" customFormat="1" x14ac:dyDescent="0.25">
      <c r="A167" s="158"/>
      <c r="B167" s="35"/>
      <c r="C167" s="69"/>
      <c r="D167" s="61"/>
      <c r="E167" s="38"/>
      <c r="F167" s="215"/>
      <c r="G167" s="15"/>
      <c r="H167" s="75"/>
      <c r="I167" s="94"/>
      <c r="J167" s="20"/>
    </row>
    <row r="168" spans="1:10" s="6" customFormat="1" x14ac:dyDescent="0.25">
      <c r="A168" s="158"/>
      <c r="B168" s="35"/>
      <c r="C168" s="35"/>
      <c r="D168" s="61"/>
      <c r="E168" s="38"/>
      <c r="F168" s="215"/>
      <c r="G168" s="15"/>
      <c r="H168" s="75"/>
      <c r="I168" s="94"/>
      <c r="J168" s="20"/>
    </row>
    <row r="169" spans="1:10" s="6" customFormat="1" x14ac:dyDescent="0.25">
      <c r="A169" s="158"/>
      <c r="B169" s="35"/>
      <c r="C169" s="35"/>
      <c r="D169" s="61"/>
      <c r="E169" s="38"/>
      <c r="F169" s="215"/>
      <c r="G169" s="15"/>
      <c r="H169" s="75"/>
      <c r="I169" s="94"/>
      <c r="J169" s="20"/>
    </row>
    <row r="170" spans="1:10" s="6" customFormat="1" x14ac:dyDescent="0.25">
      <c r="A170" s="158"/>
      <c r="B170" s="35"/>
      <c r="C170" s="35"/>
      <c r="D170" s="61"/>
      <c r="E170" s="38"/>
      <c r="F170" s="215"/>
      <c r="G170" s="15"/>
      <c r="H170" s="75"/>
      <c r="I170" s="94"/>
      <c r="J170" s="20"/>
    </row>
    <row r="171" spans="1:10" s="6" customFormat="1" x14ac:dyDescent="0.25">
      <c r="A171" s="158"/>
      <c r="B171" s="35"/>
      <c r="C171" s="35"/>
      <c r="D171" s="61"/>
      <c r="E171" s="38"/>
      <c r="F171" s="215"/>
      <c r="G171" s="15"/>
      <c r="H171" s="75"/>
      <c r="I171" s="94"/>
      <c r="J171" s="20"/>
    </row>
    <row r="172" spans="1:10" s="6" customFormat="1" x14ac:dyDescent="0.25">
      <c r="A172" s="158"/>
      <c r="B172" s="35"/>
      <c r="C172" s="35"/>
      <c r="D172" s="61"/>
      <c r="E172" s="38"/>
      <c r="F172" s="215"/>
      <c r="G172" s="15"/>
      <c r="H172" s="75"/>
      <c r="I172" s="94"/>
      <c r="J172" s="20"/>
    </row>
    <row r="173" spans="1:10" s="6" customFormat="1" x14ac:dyDescent="0.25">
      <c r="A173" s="158"/>
      <c r="B173" s="35"/>
      <c r="C173" s="35"/>
      <c r="D173" s="61"/>
      <c r="E173" s="38"/>
      <c r="F173" s="215"/>
      <c r="G173" s="15"/>
      <c r="H173" s="75"/>
      <c r="I173" s="94"/>
      <c r="J173" s="20"/>
    </row>
    <row r="174" spans="1:10" s="6" customFormat="1" x14ac:dyDescent="0.25">
      <c r="A174" s="158"/>
      <c r="B174" s="35"/>
      <c r="C174" s="35"/>
      <c r="D174" s="61"/>
      <c r="E174" s="38"/>
      <c r="F174" s="215"/>
      <c r="G174" s="15"/>
      <c r="H174" s="75"/>
      <c r="I174" s="94"/>
      <c r="J174" s="20"/>
    </row>
    <row r="175" spans="1:10" s="6" customFormat="1" x14ac:dyDescent="0.25">
      <c r="A175" s="158"/>
      <c r="B175" s="35"/>
      <c r="C175" s="35"/>
      <c r="D175" s="61"/>
      <c r="E175" s="38"/>
      <c r="F175" s="215"/>
      <c r="G175" s="15"/>
      <c r="H175" s="75"/>
      <c r="I175" s="94"/>
      <c r="J175" s="20"/>
    </row>
    <row r="176" spans="1:10" s="6" customFormat="1" x14ac:dyDescent="0.25">
      <c r="A176" s="158"/>
      <c r="B176" s="35"/>
      <c r="C176" s="35"/>
      <c r="D176" s="61"/>
      <c r="E176" s="38"/>
      <c r="F176" s="215"/>
      <c r="G176" s="15"/>
      <c r="H176" s="75"/>
      <c r="I176" s="94"/>
      <c r="J176" s="20"/>
    </row>
    <row r="177" spans="1:12" s="6" customFormat="1" x14ac:dyDescent="0.25">
      <c r="A177" s="158"/>
      <c r="B177" s="35"/>
      <c r="C177" s="35"/>
      <c r="D177" s="61"/>
      <c r="E177" s="38"/>
      <c r="F177" s="215"/>
      <c r="G177" s="15"/>
      <c r="H177" s="75"/>
      <c r="I177" s="94"/>
      <c r="J177" s="20"/>
    </row>
    <row r="178" spans="1:12" s="6" customFormat="1" x14ac:dyDescent="0.25">
      <c r="A178" s="158"/>
      <c r="B178" s="35"/>
      <c r="C178" s="35"/>
      <c r="D178" s="37"/>
      <c r="E178" s="38"/>
      <c r="F178" s="215"/>
      <c r="G178" s="15"/>
      <c r="H178" s="75"/>
      <c r="I178" s="94"/>
      <c r="J178" s="20"/>
    </row>
    <row r="179" spans="1:12" s="6" customFormat="1" x14ac:dyDescent="0.25">
      <c r="A179" s="158"/>
      <c r="B179" s="35"/>
      <c r="C179" s="35"/>
      <c r="D179" s="61"/>
      <c r="E179" s="38"/>
      <c r="F179" s="215"/>
      <c r="G179" s="15"/>
      <c r="H179" s="75"/>
      <c r="I179" s="94"/>
      <c r="J179" s="20"/>
    </row>
    <row r="180" spans="1:12" s="6" customFormat="1" x14ac:dyDescent="0.25">
      <c r="A180" s="158"/>
      <c r="B180" s="35"/>
      <c r="C180" s="35"/>
      <c r="D180" s="61"/>
      <c r="E180" s="38"/>
      <c r="F180" s="215"/>
      <c r="G180" s="15"/>
      <c r="H180" s="75"/>
      <c r="I180" s="94"/>
      <c r="J180" s="20"/>
    </row>
    <row r="181" spans="1:12" s="6" customFormat="1" x14ac:dyDescent="0.25">
      <c r="A181" s="158"/>
      <c r="B181" s="35"/>
      <c r="C181" s="35"/>
      <c r="D181" s="61"/>
      <c r="E181" s="38"/>
      <c r="F181" s="215"/>
      <c r="G181" s="15"/>
      <c r="H181" s="75"/>
      <c r="I181" s="94"/>
      <c r="J181" s="20"/>
    </row>
    <row r="182" spans="1:12" s="6" customFormat="1" x14ac:dyDescent="0.25">
      <c r="A182" s="158"/>
      <c r="B182" s="35"/>
      <c r="C182" s="35"/>
      <c r="D182" s="70"/>
      <c r="E182" s="38"/>
      <c r="F182" s="215"/>
      <c r="G182" s="15"/>
      <c r="H182" s="75"/>
      <c r="I182" s="94"/>
      <c r="J182" s="20"/>
    </row>
    <row r="183" spans="1:12" s="6" customFormat="1" x14ac:dyDescent="0.25">
      <c r="A183" s="158"/>
      <c r="B183" s="35"/>
      <c r="C183" s="35"/>
      <c r="D183" s="37"/>
      <c r="E183" s="38"/>
      <c r="F183" s="215"/>
      <c r="G183" s="15"/>
      <c r="H183" s="75"/>
      <c r="I183" s="94"/>
      <c r="J183" s="20"/>
    </row>
    <row r="184" spans="1:12" s="6" customFormat="1" x14ac:dyDescent="0.25">
      <c r="A184" s="158"/>
      <c r="B184" s="35"/>
      <c r="C184" s="35"/>
      <c r="D184" s="37"/>
      <c r="E184" s="38"/>
      <c r="F184" s="215"/>
      <c r="G184" s="15"/>
      <c r="H184" s="75"/>
      <c r="I184" s="94"/>
      <c r="J184" s="20"/>
    </row>
    <row r="185" spans="1:12" s="6" customFormat="1" x14ac:dyDescent="0.25">
      <c r="A185" s="158"/>
      <c r="B185" s="35"/>
      <c r="C185" s="35"/>
      <c r="D185" s="37"/>
      <c r="E185" s="38"/>
      <c r="F185" s="214"/>
      <c r="G185" s="15"/>
      <c r="H185" s="15"/>
      <c r="I185" s="75"/>
      <c r="J185" s="20"/>
    </row>
    <row r="186" spans="1:12" s="6" customFormat="1" x14ac:dyDescent="0.25">
      <c r="A186" s="158"/>
      <c r="B186" s="33"/>
      <c r="C186" s="201"/>
      <c r="D186" s="44"/>
      <c r="E186" s="92"/>
      <c r="F186" s="80"/>
      <c r="G186" s="15"/>
      <c r="H186" s="202"/>
      <c r="I186" s="94"/>
      <c r="J186" s="20"/>
    </row>
    <row r="187" spans="1:12" x14ac:dyDescent="0.25">
      <c r="A187" s="3"/>
      <c r="B187" s="33"/>
      <c r="C187" s="105"/>
      <c r="D187" s="44"/>
      <c r="E187" s="92"/>
      <c r="F187" s="80"/>
      <c r="G187" s="93"/>
      <c r="H187" s="93"/>
      <c r="I187" s="94"/>
      <c r="J187" s="20"/>
      <c r="K187" s="6"/>
      <c r="L187" s="6"/>
    </row>
    <row r="188" spans="1:12" s="3" customFormat="1" ht="15.75" x14ac:dyDescent="0.25">
      <c r="B188" s="205"/>
      <c r="C188" s="209"/>
      <c r="D188" s="227"/>
      <c r="E188" s="227"/>
      <c r="F188" s="210"/>
      <c r="G188" s="212"/>
      <c r="H188" s="212"/>
      <c r="I188" s="213"/>
      <c r="J188" s="95"/>
      <c r="K188" s="158"/>
      <c r="L188" s="158"/>
    </row>
    <row r="189" spans="1:12" x14ac:dyDescent="0.25">
      <c r="A189" s="3"/>
      <c r="B189" s="48"/>
      <c r="C189" s="48"/>
      <c r="D189" s="49"/>
      <c r="E189" s="49"/>
      <c r="F189" s="26"/>
      <c r="G189" s="15"/>
      <c r="H189" s="15"/>
      <c r="I189" s="75"/>
      <c r="J189" s="20"/>
      <c r="K189" s="6"/>
      <c r="L189" s="6"/>
    </row>
    <row r="190" spans="1:12" x14ac:dyDescent="0.25">
      <c r="A190" s="3"/>
      <c r="B190" s="35"/>
      <c r="C190" s="37"/>
      <c r="D190" s="61"/>
      <c r="E190" s="38"/>
      <c r="F190" s="215"/>
      <c r="G190" s="15"/>
      <c r="H190" s="75"/>
      <c r="I190" s="94"/>
      <c r="J190" s="95"/>
      <c r="K190" s="6"/>
      <c r="L190" s="6"/>
    </row>
    <row r="191" spans="1:12" x14ac:dyDescent="0.25">
      <c r="A191" s="3"/>
      <c r="B191" s="35"/>
      <c r="C191" s="35"/>
      <c r="D191" s="61"/>
      <c r="E191" s="38"/>
      <c r="F191" s="215"/>
      <c r="G191" s="15"/>
      <c r="H191" s="75"/>
      <c r="I191" s="94"/>
      <c r="J191" s="95"/>
      <c r="K191" s="6"/>
      <c r="L191" s="6"/>
    </row>
    <row r="192" spans="1:12" x14ac:dyDescent="0.25">
      <c r="A192" s="3"/>
      <c r="B192" s="35"/>
      <c r="C192" s="37"/>
      <c r="D192" s="61"/>
      <c r="E192" s="38"/>
      <c r="F192" s="215"/>
      <c r="G192" s="15"/>
      <c r="H192" s="75"/>
      <c r="I192" s="94"/>
      <c r="J192" s="95"/>
      <c r="K192" s="6"/>
      <c r="L192" s="6"/>
    </row>
    <row r="193" spans="1:12" x14ac:dyDescent="0.25">
      <c r="A193" s="3"/>
      <c r="B193" s="35"/>
      <c r="C193" s="35"/>
      <c r="D193" s="37"/>
      <c r="E193" s="38"/>
      <c r="F193" s="215"/>
      <c r="G193" s="15"/>
      <c r="H193" s="75"/>
      <c r="I193" s="94"/>
      <c r="J193" s="95"/>
      <c r="K193" s="6"/>
      <c r="L193" s="6"/>
    </row>
    <row r="194" spans="1:12" ht="10.5" customHeight="1" x14ac:dyDescent="0.25">
      <c r="A194" s="3"/>
      <c r="B194" s="35"/>
      <c r="C194" s="35"/>
      <c r="D194" s="37"/>
      <c r="E194" s="38"/>
      <c r="F194" s="214"/>
      <c r="G194" s="15"/>
      <c r="H194" s="15"/>
      <c r="I194" s="75"/>
      <c r="J194" s="20"/>
      <c r="K194" s="6"/>
      <c r="L194" s="6"/>
    </row>
    <row r="195" spans="1:12" s="6" customFormat="1" ht="15" customHeight="1" x14ac:dyDescent="0.25">
      <c r="A195" s="158"/>
      <c r="B195" s="33"/>
      <c r="C195" s="201"/>
      <c r="D195" s="44"/>
      <c r="E195" s="92"/>
      <c r="F195" s="80"/>
      <c r="G195" s="15"/>
      <c r="H195" s="202"/>
      <c r="I195" s="94"/>
      <c r="J195" s="20"/>
    </row>
    <row r="196" spans="1:12" x14ac:dyDescent="0.25">
      <c r="A196" s="3"/>
      <c r="B196" s="33"/>
      <c r="C196" s="105"/>
      <c r="D196" s="44"/>
      <c r="E196" s="92"/>
      <c r="F196" s="80"/>
      <c r="G196" s="93"/>
      <c r="H196" s="93"/>
      <c r="I196" s="94"/>
      <c r="J196" s="20"/>
      <c r="K196" s="6"/>
      <c r="L196" s="6"/>
    </row>
    <row r="197" spans="1:12" ht="15.75" x14ac:dyDescent="0.25">
      <c r="A197" s="3"/>
      <c r="B197" s="205"/>
      <c r="C197" s="209"/>
      <c r="D197" s="227"/>
      <c r="E197" s="227"/>
      <c r="F197" s="210"/>
      <c r="G197" s="212"/>
      <c r="H197" s="212"/>
      <c r="I197" s="213"/>
      <c r="J197" s="20"/>
      <c r="K197" s="6"/>
      <c r="L197" s="6"/>
    </row>
    <row r="198" spans="1:12" x14ac:dyDescent="0.25">
      <c r="A198" s="3"/>
      <c r="B198" s="48"/>
      <c r="C198" s="48"/>
      <c r="D198" s="53"/>
      <c r="E198" s="49"/>
      <c r="F198" s="26"/>
      <c r="G198" s="15"/>
      <c r="H198" s="15"/>
      <c r="I198" s="75"/>
      <c r="J198" s="20"/>
      <c r="K198" s="6"/>
      <c r="L198" s="6"/>
    </row>
    <row r="199" spans="1:12" s="3" customFormat="1" x14ac:dyDescent="0.25">
      <c r="B199" s="35"/>
      <c r="C199" s="35"/>
      <c r="D199" s="37"/>
      <c r="E199" s="38"/>
      <c r="F199" s="228"/>
      <c r="G199" s="15"/>
      <c r="H199" s="75"/>
      <c r="I199" s="216"/>
      <c r="J199" s="95"/>
      <c r="K199" s="158"/>
      <c r="L199" s="158"/>
    </row>
    <row r="200" spans="1:12" s="3" customFormat="1" x14ac:dyDescent="0.25">
      <c r="B200" s="35"/>
      <c r="C200" s="35"/>
      <c r="D200" s="37"/>
      <c r="E200" s="38"/>
      <c r="F200" s="228"/>
      <c r="G200" s="15"/>
      <c r="H200" s="75"/>
      <c r="I200" s="216"/>
      <c r="J200" s="95"/>
      <c r="K200" s="158"/>
      <c r="L200" s="158"/>
    </row>
    <row r="201" spans="1:12" s="3" customFormat="1" x14ac:dyDescent="0.25">
      <c r="B201" s="35"/>
      <c r="C201" s="35"/>
      <c r="D201" s="61"/>
      <c r="E201" s="38"/>
      <c r="F201" s="215"/>
      <c r="G201" s="15"/>
      <c r="H201" s="75"/>
      <c r="I201" s="216"/>
      <c r="J201" s="95"/>
      <c r="K201" s="158"/>
      <c r="L201" s="158"/>
    </row>
    <row r="202" spans="1:12" s="3" customFormat="1" x14ac:dyDescent="0.25">
      <c r="B202" s="35"/>
      <c r="C202" s="59"/>
      <c r="D202" s="37"/>
      <c r="E202" s="38"/>
      <c r="F202" s="228"/>
      <c r="G202" s="15"/>
      <c r="H202" s="75"/>
      <c r="I202" s="94"/>
      <c r="J202" s="95"/>
      <c r="K202" s="158"/>
      <c r="L202" s="158"/>
    </row>
    <row r="203" spans="1:12" s="3" customFormat="1" x14ac:dyDescent="0.25">
      <c r="B203" s="35"/>
      <c r="C203" s="35"/>
      <c r="D203" s="61"/>
      <c r="E203" s="38"/>
      <c r="F203" s="215"/>
      <c r="G203" s="15"/>
      <c r="H203" s="75"/>
      <c r="I203" s="94"/>
      <c r="J203" s="95"/>
      <c r="K203" s="158"/>
      <c r="L203" s="158"/>
    </row>
    <row r="204" spans="1:12" s="3" customFormat="1" x14ac:dyDescent="0.25">
      <c r="B204" s="35"/>
      <c r="C204" s="35"/>
      <c r="D204" s="37"/>
      <c r="E204" s="38"/>
      <c r="F204" s="215"/>
      <c r="G204" s="15"/>
      <c r="H204" s="75"/>
      <c r="I204" s="94"/>
      <c r="J204" s="95"/>
      <c r="K204" s="158"/>
      <c r="L204" s="158"/>
    </row>
    <row r="205" spans="1:12" x14ac:dyDescent="0.25">
      <c r="A205" s="3"/>
      <c r="B205" s="35"/>
      <c r="C205" s="35"/>
      <c r="D205" s="37"/>
      <c r="E205" s="38"/>
      <c r="F205" s="214"/>
      <c r="G205" s="15"/>
      <c r="H205" s="15"/>
      <c r="I205" s="75"/>
      <c r="J205" s="20"/>
      <c r="K205" s="6"/>
      <c r="L205" s="6"/>
    </row>
    <row r="206" spans="1:12" x14ac:dyDescent="0.25">
      <c r="A206" s="3"/>
      <c r="B206" s="33"/>
      <c r="C206" s="201"/>
      <c r="D206" s="44"/>
      <c r="E206" s="92"/>
      <c r="F206" s="80"/>
      <c r="G206" s="15"/>
      <c r="H206" s="202"/>
      <c r="I206" s="94"/>
      <c r="J206" s="20"/>
      <c r="K206" s="6"/>
      <c r="L206" s="6"/>
    </row>
    <row r="207" spans="1:12" x14ac:dyDescent="0.25">
      <c r="A207" s="3"/>
      <c r="B207" s="33"/>
      <c r="C207" s="105"/>
      <c r="D207" s="44"/>
      <c r="E207" s="92"/>
      <c r="F207" s="80"/>
      <c r="G207" s="93"/>
      <c r="H207" s="93"/>
      <c r="I207" s="94"/>
      <c r="J207" s="20"/>
      <c r="K207" s="6"/>
      <c r="L207" s="6"/>
    </row>
    <row r="208" spans="1:12" ht="15.75" x14ac:dyDescent="0.25">
      <c r="A208" s="3"/>
      <c r="B208" s="205"/>
      <c r="C208" s="209"/>
      <c r="D208" s="227"/>
      <c r="E208" s="227"/>
      <c r="F208" s="210"/>
      <c r="G208" s="212"/>
      <c r="H208" s="212"/>
      <c r="I208" s="213"/>
      <c r="J208" s="20"/>
      <c r="K208" s="6"/>
      <c r="L208" s="6"/>
    </row>
    <row r="209" spans="1:12" x14ac:dyDescent="0.25">
      <c r="A209" s="3"/>
      <c r="B209" s="48"/>
      <c r="C209" s="48"/>
      <c r="D209" s="53"/>
      <c r="E209" s="49"/>
      <c r="F209" s="26"/>
      <c r="G209" s="15"/>
      <c r="H209" s="15"/>
      <c r="I209" s="75"/>
      <c r="J209" s="20"/>
      <c r="K209" s="6"/>
      <c r="L209" s="6"/>
    </row>
    <row r="210" spans="1:12" x14ac:dyDescent="0.25">
      <c r="A210" s="3"/>
      <c r="B210" s="35"/>
      <c r="C210" s="35"/>
      <c r="D210" s="37"/>
      <c r="E210" s="38"/>
      <c r="F210" s="215"/>
      <c r="G210" s="15"/>
      <c r="H210" s="75"/>
      <c r="I210" s="94"/>
      <c r="J210" s="95"/>
      <c r="K210" s="6"/>
      <c r="L210" s="6"/>
    </row>
    <row r="211" spans="1:12" x14ac:dyDescent="0.25">
      <c r="A211" s="3"/>
      <c r="B211" s="35"/>
      <c r="C211" s="35"/>
      <c r="D211" s="37"/>
      <c r="E211" s="38"/>
      <c r="F211" s="215"/>
      <c r="G211" s="15"/>
      <c r="H211" s="75"/>
      <c r="I211" s="94"/>
      <c r="J211" s="95"/>
      <c r="K211" s="6"/>
      <c r="L211" s="6"/>
    </row>
    <row r="212" spans="1:12" x14ac:dyDescent="0.25">
      <c r="A212" s="3"/>
      <c r="B212" s="35"/>
      <c r="C212" s="35"/>
      <c r="D212" s="37"/>
      <c r="E212" s="38"/>
      <c r="F212" s="215"/>
      <c r="G212" s="15"/>
      <c r="H212" s="75"/>
      <c r="I212" s="94"/>
      <c r="J212" s="95"/>
      <c r="K212" s="6"/>
      <c r="L212" s="6"/>
    </row>
    <row r="213" spans="1:12" x14ac:dyDescent="0.25">
      <c r="A213" s="3"/>
      <c r="B213" s="35"/>
      <c r="C213" s="35"/>
      <c r="D213" s="37"/>
      <c r="E213" s="38"/>
      <c r="F213" s="214"/>
      <c r="G213" s="15"/>
      <c r="H213" s="15"/>
      <c r="I213" s="75"/>
      <c r="J213" s="20"/>
      <c r="K213" s="6"/>
      <c r="L213" s="6"/>
    </row>
    <row r="214" spans="1:12" x14ac:dyDescent="0.25">
      <c r="A214" s="3"/>
      <c r="B214" s="33"/>
      <c r="C214" s="201"/>
      <c r="D214" s="44"/>
      <c r="E214" s="92"/>
      <c r="F214" s="80"/>
      <c r="G214" s="15"/>
      <c r="H214" s="202"/>
      <c r="I214" s="94"/>
      <c r="J214" s="20"/>
      <c r="K214" s="6"/>
      <c r="L214" s="6"/>
    </row>
    <row r="215" spans="1:12" x14ac:dyDescent="0.25">
      <c r="A215" s="3"/>
      <c r="B215" s="33"/>
      <c r="C215" s="105"/>
      <c r="D215" s="44"/>
      <c r="E215" s="92"/>
      <c r="F215" s="80"/>
      <c r="G215" s="93"/>
      <c r="H215" s="93"/>
      <c r="I215" s="94"/>
      <c r="J215" s="20"/>
      <c r="K215" s="6"/>
      <c r="L215" s="6"/>
    </row>
    <row r="216" spans="1:12" ht="15.75" x14ac:dyDescent="0.25">
      <c r="A216" s="3"/>
      <c r="B216" s="205"/>
      <c r="C216" s="229"/>
      <c r="D216" s="227"/>
      <c r="E216" s="227"/>
      <c r="F216" s="210"/>
      <c r="G216" s="212"/>
      <c r="H216" s="212"/>
      <c r="I216" s="213"/>
      <c r="J216" s="20"/>
      <c r="K216" s="6"/>
      <c r="L216" s="6"/>
    </row>
    <row r="217" spans="1:12" x14ac:dyDescent="0.25">
      <c r="A217" s="3"/>
      <c r="B217" s="52"/>
      <c r="C217" s="52"/>
      <c r="D217" s="53"/>
      <c r="E217" s="53"/>
      <c r="F217" s="26"/>
      <c r="G217" s="15"/>
      <c r="H217" s="15"/>
      <c r="I217" s="75"/>
      <c r="J217" s="20"/>
      <c r="K217" s="6"/>
      <c r="L217" s="6"/>
    </row>
    <row r="218" spans="1:12" x14ac:dyDescent="0.25">
      <c r="A218" s="3"/>
      <c r="B218" s="35"/>
      <c r="C218" s="35"/>
      <c r="D218" s="37"/>
      <c r="E218" s="38"/>
      <c r="F218" s="215"/>
      <c r="G218" s="15"/>
      <c r="H218" s="75"/>
      <c r="I218" s="94"/>
      <c r="J218" s="95"/>
      <c r="K218" s="6"/>
      <c r="L218" s="6"/>
    </row>
    <row r="219" spans="1:12" x14ac:dyDescent="0.25">
      <c r="A219" s="3"/>
      <c r="B219" s="35"/>
      <c r="C219" s="35"/>
      <c r="D219" s="37"/>
      <c r="E219" s="38"/>
      <c r="F219" s="215"/>
      <c r="G219" s="15"/>
      <c r="H219" s="75"/>
      <c r="I219" s="94"/>
      <c r="J219" s="95"/>
      <c r="K219" s="6"/>
      <c r="L219" s="6"/>
    </row>
    <row r="220" spans="1:12" x14ac:dyDescent="0.25">
      <c r="A220" s="3"/>
      <c r="B220" s="35"/>
      <c r="C220" s="35"/>
      <c r="D220" s="37"/>
      <c r="E220" s="38"/>
      <c r="F220" s="215"/>
      <c r="G220" s="15"/>
      <c r="H220" s="75"/>
      <c r="I220" s="94"/>
      <c r="J220" s="95"/>
      <c r="K220" s="6"/>
      <c r="L220" s="6"/>
    </row>
    <row r="221" spans="1:12" x14ac:dyDescent="0.25">
      <c r="A221" s="3"/>
      <c r="B221" s="35"/>
      <c r="C221" s="35"/>
      <c r="D221" s="37"/>
      <c r="E221" s="38"/>
      <c r="F221" s="215"/>
      <c r="G221" s="15"/>
      <c r="H221" s="75"/>
      <c r="I221" s="94"/>
      <c r="J221" s="95"/>
      <c r="K221" s="6"/>
      <c r="L221" s="6"/>
    </row>
    <row r="222" spans="1:12" x14ac:dyDescent="0.25">
      <c r="A222" s="3"/>
      <c r="B222" s="35"/>
      <c r="C222" s="35"/>
      <c r="D222" s="37"/>
      <c r="E222" s="38"/>
      <c r="F222" s="215"/>
      <c r="G222" s="15"/>
      <c r="H222" s="75"/>
      <c r="I222" s="94"/>
      <c r="J222" s="95"/>
      <c r="K222" s="6"/>
      <c r="L222" s="6"/>
    </row>
    <row r="223" spans="1:12" x14ac:dyDescent="0.25">
      <c r="A223" s="3"/>
      <c r="B223" s="35"/>
      <c r="C223" s="35"/>
      <c r="D223" s="37"/>
      <c r="E223" s="38"/>
      <c r="F223" s="215"/>
      <c r="G223" s="15"/>
      <c r="H223" s="75"/>
      <c r="I223" s="94"/>
      <c r="J223" s="95"/>
      <c r="K223" s="6"/>
      <c r="L223" s="6"/>
    </row>
    <row r="224" spans="1:12" x14ac:dyDescent="0.25">
      <c r="A224" s="3"/>
      <c r="B224" s="35"/>
      <c r="C224" s="35"/>
      <c r="D224" s="37"/>
      <c r="E224" s="38"/>
      <c r="F224" s="215"/>
      <c r="G224" s="15"/>
      <c r="H224" s="75"/>
      <c r="I224" s="94"/>
      <c r="J224" s="95"/>
      <c r="K224" s="6"/>
      <c r="L224" s="6"/>
    </row>
    <row r="225" spans="1:12" x14ac:dyDescent="0.25">
      <c r="A225" s="3"/>
      <c r="B225" s="35"/>
      <c r="C225" s="35"/>
      <c r="D225" s="37"/>
      <c r="E225" s="38"/>
      <c r="F225" s="215"/>
      <c r="G225" s="15"/>
      <c r="H225" s="75"/>
      <c r="I225" s="94"/>
      <c r="J225" s="95"/>
      <c r="K225" s="6"/>
      <c r="L225" s="6"/>
    </row>
    <row r="226" spans="1:12" x14ac:dyDescent="0.25">
      <c r="A226" s="3"/>
      <c r="B226" s="35"/>
      <c r="C226" s="35"/>
      <c r="D226" s="37"/>
      <c r="E226" s="38"/>
      <c r="F226" s="214"/>
      <c r="G226" s="15"/>
      <c r="H226" s="15"/>
      <c r="I226" s="75"/>
      <c r="J226" s="20"/>
      <c r="K226" s="6"/>
      <c r="L226" s="6"/>
    </row>
    <row r="227" spans="1:12" x14ac:dyDescent="0.25">
      <c r="A227" s="3"/>
      <c r="B227" s="33"/>
      <c r="C227" s="201"/>
      <c r="D227" s="44"/>
      <c r="E227" s="92"/>
      <c r="F227" s="80"/>
      <c r="G227" s="15"/>
      <c r="H227" s="202"/>
      <c r="I227" s="94"/>
      <c r="J227" s="20"/>
      <c r="K227" s="6"/>
      <c r="L227" s="6"/>
    </row>
    <row r="228" spans="1:12" x14ac:dyDescent="0.25">
      <c r="A228" s="3"/>
      <c r="B228" s="33"/>
      <c r="C228" s="105"/>
      <c r="D228" s="44"/>
      <c r="E228" s="92"/>
      <c r="F228" s="80"/>
      <c r="G228" s="93"/>
      <c r="H228" s="93"/>
      <c r="I228" s="94"/>
      <c r="J228" s="20"/>
      <c r="K228" s="6"/>
      <c r="L228" s="6"/>
    </row>
    <row r="229" spans="1:12" ht="15.75" x14ac:dyDescent="0.25">
      <c r="A229" s="3"/>
      <c r="B229" s="205"/>
      <c r="C229" s="209"/>
      <c r="D229" s="227"/>
      <c r="E229" s="227"/>
      <c r="F229" s="210"/>
      <c r="G229" s="212"/>
      <c r="H229" s="212"/>
      <c r="I229" s="213"/>
      <c r="J229" s="20"/>
      <c r="K229" s="6"/>
      <c r="L229" s="6"/>
    </row>
    <row r="230" spans="1:12" ht="12" customHeight="1" x14ac:dyDescent="0.25">
      <c r="A230" s="3"/>
      <c r="B230" s="52"/>
      <c r="C230" s="52"/>
      <c r="D230" s="53"/>
      <c r="E230" s="53"/>
      <c r="F230" s="26"/>
      <c r="G230" s="15"/>
      <c r="H230" s="15"/>
      <c r="I230" s="75"/>
      <c r="J230" s="20"/>
      <c r="K230" s="6"/>
      <c r="L230" s="6"/>
    </row>
    <row r="231" spans="1:12" x14ac:dyDescent="0.25">
      <c r="A231" s="3"/>
      <c r="B231" s="35"/>
      <c r="C231" s="35"/>
      <c r="D231" s="37"/>
      <c r="E231" s="38"/>
      <c r="F231" s="215"/>
      <c r="G231" s="15"/>
      <c r="H231" s="75"/>
      <c r="I231" s="94"/>
      <c r="J231" s="95"/>
      <c r="K231" s="6"/>
      <c r="L231" s="6"/>
    </row>
    <row r="232" spans="1:12" x14ac:dyDescent="0.25">
      <c r="A232" s="3"/>
      <c r="B232" s="35"/>
      <c r="C232" s="35"/>
      <c r="D232" s="37"/>
      <c r="E232" s="38"/>
      <c r="F232" s="215"/>
      <c r="G232" s="15"/>
      <c r="H232" s="75"/>
      <c r="I232" s="94"/>
      <c r="J232" s="95"/>
      <c r="K232" s="6"/>
      <c r="L232" s="6"/>
    </row>
    <row r="233" spans="1:12" x14ac:dyDescent="0.25">
      <c r="A233" s="3"/>
      <c r="B233" s="35"/>
      <c r="C233" s="35"/>
      <c r="D233" s="37"/>
      <c r="E233" s="38"/>
      <c r="F233" s="215"/>
      <c r="G233" s="15"/>
      <c r="H233" s="75"/>
      <c r="I233" s="94"/>
      <c r="J233" s="95"/>
      <c r="K233" s="6"/>
      <c r="L233" s="6"/>
    </row>
    <row r="234" spans="1:12" x14ac:dyDescent="0.25">
      <c r="A234" s="3"/>
      <c r="B234" s="35"/>
      <c r="C234" s="35"/>
      <c r="D234" s="37"/>
      <c r="E234" s="38"/>
      <c r="F234" s="215"/>
      <c r="G234" s="15"/>
      <c r="H234" s="75"/>
      <c r="I234" s="94"/>
      <c r="J234" s="95"/>
      <c r="K234" s="6"/>
      <c r="L234" s="6"/>
    </row>
    <row r="235" spans="1:12" ht="9.75" customHeight="1" x14ac:dyDescent="0.25">
      <c r="A235" s="3"/>
      <c r="B235" s="35"/>
      <c r="C235" s="35"/>
      <c r="D235" s="37"/>
      <c r="E235" s="38"/>
      <c r="F235" s="214"/>
      <c r="G235" s="15"/>
      <c r="H235" s="15"/>
      <c r="I235" s="75"/>
      <c r="J235" s="20"/>
      <c r="K235" s="6"/>
      <c r="L235" s="6"/>
    </row>
    <row r="236" spans="1:12" ht="16.5" customHeight="1" x14ac:dyDescent="0.25">
      <c r="A236" s="3"/>
      <c r="B236" s="33"/>
      <c r="C236" s="201"/>
      <c r="D236" s="44"/>
      <c r="E236" s="92"/>
      <c r="F236" s="80"/>
      <c r="G236" s="15"/>
      <c r="H236" s="202"/>
      <c r="I236" s="94"/>
      <c r="J236" s="20"/>
      <c r="K236" s="6"/>
      <c r="L236" s="6"/>
    </row>
    <row r="237" spans="1:12" x14ac:dyDescent="0.25">
      <c r="A237" s="3"/>
      <c r="B237" s="33"/>
      <c r="C237" s="105"/>
      <c r="D237" s="44"/>
      <c r="E237" s="92"/>
      <c r="F237" s="80"/>
      <c r="G237" s="93"/>
      <c r="H237" s="93"/>
      <c r="I237" s="94"/>
      <c r="J237" s="95"/>
      <c r="K237" s="6"/>
      <c r="L237" s="6"/>
    </row>
    <row r="238" spans="1:12" ht="15.75" x14ac:dyDescent="0.25">
      <c r="A238" s="3"/>
      <c r="B238" s="205"/>
      <c r="C238" s="229"/>
      <c r="D238" s="227"/>
      <c r="E238" s="227"/>
      <c r="F238" s="210"/>
      <c r="G238" s="212"/>
      <c r="H238" s="212"/>
      <c r="I238" s="213"/>
      <c r="J238" s="20"/>
      <c r="K238" s="6"/>
      <c r="L238" s="6"/>
    </row>
    <row r="239" spans="1:12" x14ac:dyDescent="0.25">
      <c r="A239" s="3"/>
      <c r="B239" s="35"/>
      <c r="C239" s="35"/>
      <c r="D239" s="37"/>
      <c r="E239" s="38"/>
      <c r="F239" s="23"/>
      <c r="G239" s="15"/>
      <c r="H239" s="15"/>
      <c r="I239" s="75"/>
      <c r="J239" s="20"/>
      <c r="K239" s="6"/>
      <c r="L239" s="6"/>
    </row>
    <row r="240" spans="1:12" ht="15.75" x14ac:dyDescent="0.25">
      <c r="A240" s="3"/>
      <c r="B240" s="35"/>
      <c r="C240" s="35"/>
      <c r="D240" s="61"/>
      <c r="E240" s="38"/>
      <c r="F240" s="215"/>
      <c r="G240" s="15"/>
      <c r="H240" s="75"/>
      <c r="I240" s="94"/>
      <c r="J240" s="19"/>
      <c r="K240" s="6"/>
      <c r="L240" s="6"/>
    </row>
    <row r="241" spans="1:12" ht="15.75" x14ac:dyDescent="0.25">
      <c r="A241" s="3"/>
      <c r="B241" s="35"/>
      <c r="C241" s="35"/>
      <c r="D241" s="61"/>
      <c r="E241" s="38"/>
      <c r="F241" s="215"/>
      <c r="G241" s="15"/>
      <c r="H241" s="75"/>
      <c r="I241" s="94"/>
      <c r="J241" s="19"/>
      <c r="K241" s="6"/>
      <c r="L241" s="6"/>
    </row>
    <row r="242" spans="1:12" ht="15.75" x14ac:dyDescent="0.25">
      <c r="A242" s="3"/>
      <c r="B242" s="35"/>
      <c r="C242" s="35"/>
      <c r="D242" s="61"/>
      <c r="E242" s="38"/>
      <c r="F242" s="215"/>
      <c r="G242" s="15"/>
      <c r="H242" s="75"/>
      <c r="I242" s="94"/>
      <c r="J242" s="19"/>
      <c r="K242" s="6"/>
      <c r="L242" s="6"/>
    </row>
    <row r="243" spans="1:12" ht="15.75" x14ac:dyDescent="0.25">
      <c r="A243" s="3"/>
      <c r="B243" s="35"/>
      <c r="C243" s="35"/>
      <c r="D243" s="61"/>
      <c r="E243" s="38"/>
      <c r="F243" s="215"/>
      <c r="G243" s="15"/>
      <c r="H243" s="75"/>
      <c r="I243" s="94"/>
      <c r="J243" s="19"/>
      <c r="K243" s="6"/>
      <c r="L243" s="6"/>
    </row>
    <row r="244" spans="1:12" ht="15.75" x14ac:dyDescent="0.25">
      <c r="A244" s="3"/>
      <c r="B244" s="35"/>
      <c r="C244" s="35"/>
      <c r="D244" s="61"/>
      <c r="E244" s="38"/>
      <c r="F244" s="215"/>
      <c r="G244" s="15"/>
      <c r="H244" s="75"/>
      <c r="I244" s="94"/>
      <c r="J244" s="19"/>
      <c r="K244" s="6"/>
      <c r="L244" s="6"/>
    </row>
    <row r="245" spans="1:12" ht="15.75" x14ac:dyDescent="0.25">
      <c r="A245" s="3"/>
      <c r="B245" s="35"/>
      <c r="C245" s="35"/>
      <c r="D245" s="61"/>
      <c r="E245" s="38"/>
      <c r="F245" s="215"/>
      <c r="G245" s="15"/>
      <c r="H245" s="75"/>
      <c r="I245" s="94"/>
      <c r="J245" s="19"/>
      <c r="K245" s="6"/>
      <c r="L245" s="6"/>
    </row>
    <row r="246" spans="1:12" ht="15.75" x14ac:dyDescent="0.25">
      <c r="A246" s="3"/>
      <c r="B246" s="35"/>
      <c r="C246" s="35"/>
      <c r="D246" s="37"/>
      <c r="E246" s="38"/>
      <c r="F246" s="215"/>
      <c r="G246" s="15"/>
      <c r="H246" s="75"/>
      <c r="I246" s="94"/>
      <c r="J246" s="19"/>
      <c r="K246" s="6"/>
      <c r="L246" s="6"/>
    </row>
    <row r="247" spans="1:12" ht="15.75" x14ac:dyDescent="0.25">
      <c r="A247" s="3"/>
      <c r="B247" s="35"/>
      <c r="C247" s="35"/>
      <c r="D247" s="37"/>
      <c r="E247" s="38"/>
      <c r="F247" s="214"/>
      <c r="G247" s="15"/>
      <c r="H247" s="15"/>
      <c r="I247" s="75"/>
      <c r="J247" s="19"/>
      <c r="K247" s="6"/>
      <c r="L247" s="6"/>
    </row>
    <row r="248" spans="1:12" x14ac:dyDescent="0.25">
      <c r="A248" s="3"/>
      <c r="B248" s="33"/>
      <c r="C248" s="201"/>
      <c r="D248" s="44"/>
      <c r="E248" s="92"/>
      <c r="F248" s="80"/>
      <c r="G248" s="15"/>
      <c r="H248" s="202"/>
      <c r="I248" s="94"/>
      <c r="J248" s="20"/>
      <c r="K248" s="6"/>
      <c r="L248" s="6"/>
    </row>
    <row r="249" spans="1:12" x14ac:dyDescent="0.25">
      <c r="A249" s="3"/>
      <c r="B249" s="33"/>
      <c r="C249" s="201"/>
      <c r="D249" s="44"/>
      <c r="E249" s="92"/>
      <c r="F249" s="80"/>
      <c r="G249" s="15"/>
      <c r="H249" s="202"/>
      <c r="I249" s="94"/>
      <c r="J249" s="95"/>
      <c r="K249" s="6"/>
      <c r="L249" s="6"/>
    </row>
    <row r="250" spans="1:12" ht="15.75" x14ac:dyDescent="0.25">
      <c r="A250" s="3"/>
      <c r="B250" s="205"/>
      <c r="C250" s="229"/>
      <c r="D250" s="227"/>
      <c r="E250" s="227"/>
      <c r="F250" s="210"/>
      <c r="G250" s="212"/>
      <c r="H250" s="212"/>
      <c r="I250" s="213"/>
      <c r="J250" s="20"/>
      <c r="K250" s="6"/>
      <c r="L250" s="6"/>
    </row>
    <row r="251" spans="1:12" x14ac:dyDescent="0.25">
      <c r="A251" s="3"/>
      <c r="B251" s="35"/>
      <c r="C251" s="35"/>
      <c r="D251" s="37"/>
      <c r="E251" s="38"/>
      <c r="F251" s="23"/>
      <c r="G251" s="15"/>
      <c r="H251" s="15"/>
      <c r="I251" s="75"/>
      <c r="J251" s="20"/>
      <c r="K251" s="6"/>
      <c r="L251" s="6"/>
    </row>
    <row r="252" spans="1:12" ht="15.75" x14ac:dyDescent="0.25">
      <c r="A252" s="3"/>
      <c r="B252" s="35"/>
      <c r="C252" s="35"/>
      <c r="D252" s="61"/>
      <c r="E252" s="38"/>
      <c r="F252" s="215"/>
      <c r="G252" s="15"/>
      <c r="H252" s="75"/>
      <c r="I252" s="94"/>
      <c r="J252" s="19"/>
      <c r="K252" s="6"/>
      <c r="L252" s="6"/>
    </row>
    <row r="253" spans="1:12" ht="15.75" x14ac:dyDescent="0.25">
      <c r="A253" s="3"/>
      <c r="B253" s="35"/>
      <c r="C253" s="35"/>
      <c r="D253" s="61"/>
      <c r="E253" s="38"/>
      <c r="F253" s="215"/>
      <c r="G253" s="15"/>
      <c r="H253" s="75"/>
      <c r="I253" s="94"/>
      <c r="J253" s="19"/>
      <c r="K253" s="6"/>
      <c r="L253" s="6"/>
    </row>
    <row r="254" spans="1:12" ht="15.75" x14ac:dyDescent="0.25">
      <c r="A254" s="3"/>
      <c r="B254" s="35"/>
      <c r="C254" s="35"/>
      <c r="D254" s="61"/>
      <c r="E254" s="38"/>
      <c r="F254" s="215"/>
      <c r="G254" s="15"/>
      <c r="H254" s="75"/>
      <c r="I254" s="94"/>
      <c r="J254" s="19"/>
      <c r="K254" s="6"/>
      <c r="L254" s="6"/>
    </row>
    <row r="255" spans="1:12" ht="15.75" x14ac:dyDescent="0.25">
      <c r="A255" s="3"/>
      <c r="B255" s="35"/>
      <c r="C255" s="35"/>
      <c r="D255" s="37"/>
      <c r="E255" s="38"/>
      <c r="F255" s="215"/>
      <c r="G255" s="15"/>
      <c r="H255" s="75"/>
      <c r="I255" s="94"/>
      <c r="J255" s="19"/>
      <c r="K255" s="6"/>
      <c r="L255" s="6"/>
    </row>
    <row r="256" spans="1:12" ht="15.75" x14ac:dyDescent="0.25">
      <c r="A256" s="3"/>
      <c r="B256" s="35"/>
      <c r="C256" s="35"/>
      <c r="D256" s="37"/>
      <c r="E256" s="38"/>
      <c r="F256" s="214"/>
      <c r="G256" s="15"/>
      <c r="H256" s="15"/>
      <c r="I256" s="75"/>
      <c r="J256" s="19"/>
      <c r="K256" s="6"/>
      <c r="L256" s="6"/>
    </row>
    <row r="257" spans="1:12" x14ac:dyDescent="0.25">
      <c r="A257" s="3"/>
      <c r="B257" s="33"/>
      <c r="C257" s="201"/>
      <c r="D257" s="44"/>
      <c r="E257" s="92"/>
      <c r="F257" s="80"/>
      <c r="G257" s="15"/>
      <c r="H257" s="202"/>
      <c r="I257" s="94"/>
      <c r="J257" s="20"/>
      <c r="K257" s="6"/>
      <c r="L257" s="6"/>
    </row>
    <row r="258" spans="1:12" x14ac:dyDescent="0.25">
      <c r="A258" s="3"/>
      <c r="B258" s="230"/>
      <c r="C258" s="230"/>
      <c r="D258" s="231"/>
      <c r="E258" s="230"/>
      <c r="F258" s="80"/>
      <c r="G258" s="81"/>
      <c r="H258" s="208"/>
      <c r="I258" s="208"/>
      <c r="J258" s="20"/>
      <c r="K258" s="6"/>
      <c r="L258" s="6"/>
    </row>
    <row r="259" spans="1:12" ht="15.75" x14ac:dyDescent="0.25">
      <c r="A259" s="3"/>
      <c r="B259" s="205"/>
      <c r="C259" s="229"/>
      <c r="D259" s="227"/>
      <c r="E259" s="227"/>
      <c r="F259" s="210"/>
      <c r="G259" s="212"/>
      <c r="H259" s="212"/>
      <c r="I259" s="213"/>
      <c r="J259" s="20"/>
      <c r="K259" s="6"/>
      <c r="L259" s="6"/>
    </row>
    <row r="260" spans="1:12" x14ac:dyDescent="0.25">
      <c r="A260" s="3"/>
      <c r="B260" s="35"/>
      <c r="C260" s="35"/>
      <c r="D260" s="37"/>
      <c r="E260" s="38"/>
      <c r="F260" s="23"/>
      <c r="G260" s="15"/>
      <c r="H260" s="15"/>
      <c r="I260" s="75"/>
      <c r="J260" s="20"/>
      <c r="K260" s="6"/>
      <c r="L260" s="6"/>
    </row>
    <row r="261" spans="1:12" x14ac:dyDescent="0.25">
      <c r="A261" s="3"/>
      <c r="B261" s="35"/>
      <c r="C261" s="35"/>
      <c r="D261" s="61"/>
      <c r="E261" s="38"/>
      <c r="F261" s="215"/>
      <c r="G261" s="15"/>
      <c r="H261" s="75"/>
      <c r="I261" s="94"/>
      <c r="J261" s="14"/>
      <c r="K261" s="6"/>
      <c r="L261" s="6"/>
    </row>
    <row r="262" spans="1:12" x14ac:dyDescent="0.25">
      <c r="A262" s="3"/>
      <c r="B262" s="35"/>
      <c r="C262" s="35"/>
      <c r="D262" s="61"/>
      <c r="E262" s="38"/>
      <c r="F262" s="215"/>
      <c r="G262" s="15"/>
      <c r="H262" s="75"/>
      <c r="I262" s="94"/>
      <c r="J262" s="14"/>
    </row>
    <row r="263" spans="1:12" x14ac:dyDescent="0.25">
      <c r="A263" s="3"/>
      <c r="B263" s="35"/>
      <c r="C263" s="35"/>
      <c r="D263" s="61"/>
      <c r="E263" s="38"/>
      <c r="F263" s="215"/>
      <c r="G263" s="15"/>
      <c r="H263" s="75"/>
      <c r="I263" s="94"/>
      <c r="J263" s="14"/>
    </row>
    <row r="264" spans="1:12" x14ac:dyDescent="0.25">
      <c r="A264" s="3"/>
      <c r="B264" s="35"/>
      <c r="C264" s="35"/>
      <c r="D264" s="37"/>
      <c r="E264" s="38"/>
      <c r="F264" s="215"/>
      <c r="G264" s="15"/>
      <c r="H264" s="75"/>
      <c r="I264" s="94"/>
      <c r="J264" s="14"/>
    </row>
    <row r="265" spans="1:12" x14ac:dyDescent="0.25">
      <c r="A265" s="3"/>
      <c r="B265" s="35"/>
      <c r="C265" s="35"/>
      <c r="D265" s="37"/>
      <c r="E265" s="38"/>
      <c r="F265" s="214"/>
      <c r="G265" s="15"/>
      <c r="H265" s="15"/>
      <c r="I265" s="75"/>
      <c r="J265" s="14"/>
    </row>
    <row r="266" spans="1:12" x14ac:dyDescent="0.25">
      <c r="A266" s="3"/>
      <c r="B266" s="33"/>
      <c r="C266" s="201"/>
      <c r="D266" s="44"/>
      <c r="E266" s="92"/>
      <c r="F266" s="80"/>
      <c r="G266" s="15"/>
      <c r="H266" s="202"/>
      <c r="I266" s="94"/>
      <c r="J266" s="14"/>
    </row>
    <row r="267" spans="1:12" x14ac:dyDescent="0.25">
      <c r="A267" s="3"/>
      <c r="B267" s="232"/>
      <c r="C267" s="232"/>
      <c r="D267" s="233"/>
      <c r="E267" s="232"/>
      <c r="F267" s="234"/>
      <c r="G267" s="235"/>
      <c r="H267" s="236"/>
      <c r="I267" s="236"/>
      <c r="J267" s="14"/>
    </row>
    <row r="268" spans="1:12" ht="15.75" x14ac:dyDescent="0.25">
      <c r="A268" s="3"/>
      <c r="B268" s="205"/>
      <c r="C268" s="229"/>
      <c r="D268" s="227"/>
      <c r="E268" s="227"/>
      <c r="F268" s="210"/>
      <c r="G268" s="212"/>
      <c r="H268" s="212"/>
      <c r="I268" s="213"/>
      <c r="J268" s="20"/>
    </row>
    <row r="269" spans="1:12" x14ac:dyDescent="0.25">
      <c r="A269" s="3"/>
      <c r="B269" s="35"/>
      <c r="C269" s="35"/>
      <c r="D269" s="37"/>
      <c r="E269" s="38"/>
      <c r="F269" s="23"/>
      <c r="G269" s="15"/>
      <c r="H269" s="15"/>
      <c r="I269" s="75"/>
      <c r="J269" s="20"/>
    </row>
    <row r="270" spans="1:12" x14ac:dyDescent="0.25">
      <c r="A270" s="3"/>
      <c r="B270" s="35"/>
      <c r="C270" s="35"/>
      <c r="D270" s="61"/>
      <c r="E270" s="38"/>
      <c r="F270" s="215"/>
      <c r="G270" s="15"/>
      <c r="H270" s="75"/>
      <c r="I270" s="94"/>
      <c r="J270" s="20"/>
    </row>
    <row r="271" spans="1:12" x14ac:dyDescent="0.25">
      <c r="A271" s="3"/>
      <c r="B271" s="35"/>
      <c r="C271" s="35"/>
      <c r="D271" s="61"/>
      <c r="E271" s="38"/>
      <c r="F271" s="215"/>
      <c r="G271" s="15"/>
      <c r="H271" s="75"/>
      <c r="I271" s="94"/>
      <c r="J271" s="20"/>
    </row>
    <row r="272" spans="1:12" x14ac:dyDescent="0.25">
      <c r="A272" s="3"/>
      <c r="B272" s="35"/>
      <c r="C272" s="35"/>
      <c r="D272" s="61"/>
      <c r="E272" s="38"/>
      <c r="F272" s="215"/>
      <c r="G272" s="15"/>
      <c r="H272" s="75"/>
      <c r="I272" s="94"/>
      <c r="J272" s="14"/>
    </row>
    <row r="273" spans="1:10" x14ac:dyDescent="0.25">
      <c r="A273" s="3"/>
      <c r="B273" s="35"/>
      <c r="C273" s="35"/>
      <c r="D273" s="37"/>
      <c r="E273" s="38"/>
      <c r="F273" s="215"/>
      <c r="G273" s="15"/>
      <c r="H273" s="75"/>
      <c r="I273" s="94"/>
      <c r="J273" s="14"/>
    </row>
    <row r="274" spans="1:10" x14ac:dyDescent="0.25">
      <c r="A274" s="3"/>
      <c r="B274" s="35"/>
      <c r="C274" s="35"/>
      <c r="D274" s="37"/>
      <c r="E274" s="38"/>
      <c r="F274" s="214"/>
      <c r="G274" s="15"/>
      <c r="H274" s="15"/>
      <c r="I274" s="75"/>
      <c r="J274" s="14"/>
    </row>
    <row r="275" spans="1:10" x14ac:dyDescent="0.25">
      <c r="A275" s="3"/>
      <c r="B275" s="33"/>
      <c r="C275" s="201"/>
      <c r="D275" s="44"/>
      <c r="E275" s="92"/>
      <c r="F275" s="80"/>
      <c r="G275" s="15"/>
      <c r="H275" s="202"/>
      <c r="I275" s="94"/>
      <c r="J275" s="14"/>
    </row>
    <row r="276" spans="1:10" x14ac:dyDescent="0.25">
      <c r="A276" s="3"/>
      <c r="B276" s="232"/>
      <c r="C276" s="232"/>
      <c r="D276" s="233"/>
      <c r="E276" s="232"/>
      <c r="F276" s="237"/>
      <c r="G276" s="238"/>
      <c r="H276" s="239"/>
      <c r="I276" s="239"/>
    </row>
    <row r="277" spans="1:10" ht="15.75" x14ac:dyDescent="0.25">
      <c r="A277" s="3"/>
      <c r="B277" s="205"/>
      <c r="C277" s="229"/>
      <c r="D277" s="227"/>
      <c r="E277" s="227"/>
      <c r="F277" s="210"/>
      <c r="G277" s="212"/>
      <c r="H277" s="212"/>
      <c r="I277" s="213"/>
    </row>
    <row r="278" spans="1:10" x14ac:dyDescent="0.25">
      <c r="A278" s="3"/>
      <c r="B278" s="35"/>
      <c r="C278" s="35"/>
      <c r="D278" s="37"/>
      <c r="E278" s="38"/>
      <c r="F278" s="23"/>
      <c r="G278" s="15"/>
      <c r="H278" s="15"/>
      <c r="I278" s="75"/>
    </row>
    <row r="279" spans="1:10" x14ac:dyDescent="0.25">
      <c r="A279" s="3"/>
      <c r="B279" s="35"/>
      <c r="C279" s="35"/>
      <c r="D279" s="70"/>
      <c r="E279" s="38"/>
      <c r="F279" s="215"/>
      <c r="G279" s="15"/>
      <c r="H279" s="75"/>
      <c r="I279" s="94"/>
    </row>
    <row r="280" spans="1:10" x14ac:dyDescent="0.25">
      <c r="A280" s="3"/>
      <c r="B280" s="35"/>
      <c r="C280" s="35"/>
      <c r="D280" s="70"/>
      <c r="E280" s="38"/>
      <c r="F280" s="215"/>
      <c r="G280" s="15"/>
      <c r="H280" s="75"/>
      <c r="I280" s="94"/>
    </row>
    <row r="281" spans="1:10" x14ac:dyDescent="0.25">
      <c r="A281" s="3"/>
      <c r="B281" s="35"/>
      <c r="C281" s="35"/>
      <c r="D281" s="70"/>
      <c r="E281" s="38"/>
      <c r="F281" s="215"/>
      <c r="G281" s="15"/>
      <c r="H281" s="75"/>
      <c r="I281" s="94"/>
    </row>
    <row r="282" spans="1:10" x14ac:dyDescent="0.25">
      <c r="A282" s="3"/>
      <c r="B282" s="35"/>
      <c r="C282" s="35"/>
      <c r="D282" s="61"/>
      <c r="E282" s="38"/>
      <c r="F282" s="215"/>
      <c r="G282" s="15"/>
      <c r="H282" s="75"/>
      <c r="I282" s="94"/>
    </row>
    <row r="283" spans="1:10" x14ac:dyDescent="0.25">
      <c r="A283" s="3"/>
      <c r="B283" s="35"/>
      <c r="C283" s="35"/>
      <c r="D283" s="61"/>
      <c r="E283" s="38"/>
      <c r="F283" s="215"/>
      <c r="G283" s="15"/>
      <c r="H283" s="75"/>
      <c r="I283" s="94"/>
    </row>
    <row r="284" spans="1:10" x14ac:dyDescent="0.25">
      <c r="A284" s="3"/>
      <c r="B284" s="35"/>
      <c r="C284" s="35"/>
      <c r="D284" s="61"/>
      <c r="E284" s="38"/>
      <c r="F284" s="215"/>
      <c r="G284" s="15"/>
      <c r="H284" s="75"/>
      <c r="I284" s="94"/>
    </row>
    <row r="285" spans="1:10" x14ac:dyDescent="0.25">
      <c r="A285" s="3"/>
      <c r="B285" s="35"/>
      <c r="C285" s="35"/>
      <c r="D285" s="61"/>
      <c r="E285" s="38"/>
      <c r="F285" s="215"/>
      <c r="G285" s="15"/>
      <c r="H285" s="75"/>
      <c r="I285" s="94"/>
    </row>
    <row r="286" spans="1:10" x14ac:dyDescent="0.25">
      <c r="A286" s="3"/>
      <c r="B286" s="35"/>
      <c r="C286" s="35"/>
      <c r="D286" s="61"/>
      <c r="E286" s="38"/>
      <c r="F286" s="215"/>
      <c r="G286" s="15"/>
      <c r="H286" s="75"/>
      <c r="I286" s="94"/>
    </row>
    <row r="287" spans="1:10" x14ac:dyDescent="0.25">
      <c r="A287" s="3"/>
      <c r="B287" s="35"/>
      <c r="C287" s="35"/>
      <c r="D287" s="61"/>
      <c r="E287" s="38"/>
      <c r="F287" s="215"/>
      <c r="G287" s="15"/>
      <c r="H287" s="75"/>
      <c r="I287" s="94"/>
    </row>
    <row r="288" spans="1:10" x14ac:dyDescent="0.25">
      <c r="A288" s="3"/>
      <c r="B288" s="35"/>
      <c r="C288" s="35"/>
      <c r="D288" s="61"/>
      <c r="E288" s="38"/>
      <c r="F288" s="215"/>
      <c r="G288" s="15"/>
      <c r="H288" s="75"/>
      <c r="I288" s="94"/>
    </row>
    <row r="289" spans="1:9" x14ac:dyDescent="0.25">
      <c r="A289" s="3"/>
      <c r="B289" s="35"/>
      <c r="C289" s="35"/>
      <c r="D289" s="61"/>
      <c r="E289" s="38"/>
      <c r="F289" s="215"/>
      <c r="G289" s="15"/>
      <c r="H289" s="75"/>
      <c r="I289" s="94"/>
    </row>
    <row r="290" spans="1:9" x14ac:dyDescent="0.25">
      <c r="A290" s="3"/>
      <c r="B290" s="35"/>
      <c r="C290" s="35"/>
      <c r="D290" s="61"/>
      <c r="E290" s="38"/>
      <c r="F290" s="215"/>
      <c r="G290" s="15"/>
      <c r="H290" s="75"/>
      <c r="I290" s="94"/>
    </row>
    <row r="291" spans="1:9" x14ac:dyDescent="0.25">
      <c r="A291" s="3"/>
      <c r="B291" s="35"/>
      <c r="C291" s="35"/>
      <c r="D291" s="61"/>
      <c r="E291" s="38"/>
      <c r="F291" s="215"/>
      <c r="G291" s="15"/>
      <c r="H291" s="75"/>
      <c r="I291" s="94"/>
    </row>
    <row r="292" spans="1:9" x14ac:dyDescent="0.25">
      <c r="A292" s="3"/>
      <c r="B292" s="35"/>
      <c r="C292" s="35"/>
      <c r="D292" s="61"/>
      <c r="E292" s="38"/>
      <c r="F292" s="215"/>
      <c r="G292" s="15"/>
      <c r="H292" s="75"/>
      <c r="I292" s="94"/>
    </row>
    <row r="293" spans="1:9" x14ac:dyDescent="0.25">
      <c r="A293" s="3"/>
      <c r="B293" s="35"/>
      <c r="C293" s="35"/>
      <c r="D293" s="61"/>
      <c r="E293" s="38"/>
      <c r="F293" s="215"/>
      <c r="G293" s="15"/>
      <c r="H293" s="75"/>
      <c r="I293" s="94"/>
    </row>
    <row r="294" spans="1:9" x14ac:dyDescent="0.25">
      <c r="A294" s="3"/>
      <c r="B294" s="35"/>
      <c r="C294" s="35"/>
      <c r="D294" s="37"/>
      <c r="E294" s="38"/>
      <c r="F294" s="215"/>
      <c r="G294" s="15"/>
      <c r="H294" s="75"/>
      <c r="I294" s="94"/>
    </row>
    <row r="295" spans="1:9" x14ac:dyDescent="0.25">
      <c r="A295" s="3"/>
      <c r="B295" s="35"/>
      <c r="C295" s="35"/>
      <c r="D295" s="37"/>
      <c r="E295" s="38"/>
      <c r="F295" s="214"/>
      <c r="G295" s="15"/>
      <c r="H295" s="15"/>
      <c r="I295" s="75"/>
    </row>
    <row r="296" spans="1:9" x14ac:dyDescent="0.25">
      <c r="A296" s="3"/>
      <c r="B296" s="33"/>
      <c r="C296" s="201"/>
      <c r="D296" s="44"/>
      <c r="E296" s="92"/>
      <c r="F296" s="80"/>
      <c r="G296" s="15"/>
      <c r="H296" s="202"/>
      <c r="I296" s="94"/>
    </row>
    <row r="297" spans="1:9" x14ac:dyDescent="0.25">
      <c r="A297" s="3"/>
      <c r="B297" s="232"/>
      <c r="C297" s="232"/>
      <c r="D297" s="233"/>
      <c r="E297" s="232"/>
      <c r="F297" s="237"/>
      <c r="G297" s="238"/>
      <c r="H297" s="239"/>
      <c r="I297" s="239"/>
    </row>
    <row r="298" spans="1:9" ht="15.75" x14ac:dyDescent="0.25">
      <c r="A298" s="3"/>
      <c r="B298" s="205"/>
      <c r="C298" s="229"/>
      <c r="D298" s="227"/>
      <c r="E298" s="227"/>
      <c r="F298" s="210"/>
      <c r="G298" s="212"/>
      <c r="H298" s="212"/>
      <c r="I298" s="213"/>
    </row>
    <row r="299" spans="1:9" x14ac:dyDescent="0.25">
      <c r="A299" s="3"/>
      <c r="B299" s="35"/>
      <c r="C299" s="35"/>
      <c r="D299" s="37"/>
      <c r="E299" s="38"/>
      <c r="F299" s="23"/>
      <c r="G299" s="15"/>
      <c r="H299" s="15"/>
      <c r="I299" s="75"/>
    </row>
    <row r="300" spans="1:9" x14ac:dyDescent="0.25">
      <c r="A300" s="3"/>
      <c r="B300" s="35"/>
      <c r="C300" s="35"/>
      <c r="D300" s="61"/>
      <c r="E300" s="38"/>
      <c r="F300" s="215"/>
      <c r="G300" s="15"/>
      <c r="H300" s="75"/>
      <c r="I300" s="94"/>
    </row>
    <row r="301" spans="1:9" x14ac:dyDescent="0.25">
      <c r="A301" s="3"/>
      <c r="B301" s="35"/>
      <c r="C301" s="35"/>
      <c r="D301" s="61"/>
      <c r="E301" s="38"/>
      <c r="F301" s="215"/>
      <c r="G301" s="15"/>
      <c r="H301" s="75"/>
      <c r="I301" s="94"/>
    </row>
    <row r="302" spans="1:9" x14ac:dyDescent="0.25">
      <c r="A302" s="3"/>
      <c r="B302" s="35"/>
      <c r="C302" s="35"/>
      <c r="D302" s="61"/>
      <c r="E302" s="38"/>
      <c r="F302" s="215"/>
      <c r="G302" s="15"/>
      <c r="H302" s="75"/>
      <c r="I302" s="94"/>
    </row>
    <row r="303" spans="1:9" x14ac:dyDescent="0.25">
      <c r="A303" s="3"/>
      <c r="B303" s="35"/>
      <c r="C303" s="35"/>
      <c r="D303" s="61"/>
      <c r="E303" s="38"/>
      <c r="F303" s="215"/>
      <c r="G303" s="15"/>
      <c r="H303" s="75"/>
      <c r="I303" s="94"/>
    </row>
    <row r="304" spans="1:9" x14ac:dyDescent="0.25">
      <c r="A304" s="3"/>
      <c r="B304" s="35"/>
      <c r="C304" s="35"/>
      <c r="D304" s="61"/>
      <c r="E304" s="38"/>
      <c r="F304" s="215"/>
      <c r="G304" s="15"/>
      <c r="H304" s="75"/>
      <c r="I304" s="94"/>
    </row>
    <row r="305" spans="1:9" x14ac:dyDescent="0.25">
      <c r="A305" s="3"/>
      <c r="B305" s="35"/>
      <c r="C305" s="35"/>
      <c r="D305" s="37"/>
      <c r="E305" s="38"/>
      <c r="F305" s="215"/>
      <c r="G305" s="15"/>
      <c r="H305" s="75"/>
      <c r="I305" s="94"/>
    </row>
    <row r="306" spans="1:9" x14ac:dyDescent="0.25">
      <c r="A306" s="3"/>
      <c r="B306" s="35"/>
      <c r="C306" s="35"/>
      <c r="D306" s="61"/>
      <c r="E306" s="38"/>
      <c r="F306" s="215"/>
      <c r="G306" s="15"/>
      <c r="H306" s="75"/>
      <c r="I306" s="94"/>
    </row>
    <row r="307" spans="1:9" x14ac:dyDescent="0.25">
      <c r="A307" s="3"/>
      <c r="B307" s="35"/>
      <c r="C307" s="35"/>
      <c r="D307" s="61"/>
      <c r="E307" s="38"/>
      <c r="F307" s="215"/>
      <c r="G307" s="15"/>
      <c r="H307" s="75"/>
      <c r="I307" s="94"/>
    </row>
    <row r="308" spans="1:9" x14ac:dyDescent="0.25">
      <c r="A308" s="3"/>
      <c r="B308" s="35"/>
      <c r="C308" s="35"/>
      <c r="D308" s="61"/>
      <c r="E308" s="38"/>
      <c r="F308" s="215"/>
      <c r="G308" s="15"/>
      <c r="H308" s="75"/>
      <c r="I308" s="94"/>
    </row>
    <row r="309" spans="1:9" x14ac:dyDescent="0.25">
      <c r="A309" s="3"/>
      <c r="B309" s="35"/>
      <c r="C309" s="35"/>
      <c r="D309" s="61"/>
      <c r="E309" s="38"/>
      <c r="F309" s="215"/>
      <c r="G309" s="15"/>
      <c r="H309" s="75"/>
      <c r="I309" s="94"/>
    </row>
    <row r="310" spans="1:9" x14ac:dyDescent="0.25">
      <c r="A310" s="3"/>
      <c r="B310" s="35"/>
      <c r="C310" s="35"/>
      <c r="D310" s="61"/>
      <c r="E310" s="38"/>
      <c r="F310" s="215"/>
      <c r="G310" s="15"/>
      <c r="H310" s="75"/>
      <c r="I310" s="94"/>
    </row>
    <row r="311" spans="1:9" x14ac:dyDescent="0.25">
      <c r="A311" s="3"/>
      <c r="B311" s="35"/>
      <c r="C311" s="35"/>
      <c r="D311" s="37"/>
      <c r="E311" s="38"/>
      <c r="F311" s="214"/>
      <c r="G311" s="15"/>
      <c r="H311" s="15"/>
      <c r="I311" s="75"/>
    </row>
    <row r="312" spans="1:9" x14ac:dyDescent="0.25">
      <c r="A312" s="3"/>
      <c r="B312" s="33"/>
      <c r="C312" s="201"/>
      <c r="D312" s="44"/>
      <c r="E312" s="92"/>
      <c r="F312" s="80"/>
      <c r="G312" s="15"/>
      <c r="H312" s="202"/>
      <c r="I312" s="94"/>
    </row>
    <row r="313" spans="1:9" x14ac:dyDescent="0.25">
      <c r="A313" s="3"/>
      <c r="B313" s="232"/>
      <c r="C313" s="232"/>
      <c r="D313" s="233"/>
      <c r="E313" s="232"/>
      <c r="F313" s="237"/>
      <c r="G313" s="238"/>
      <c r="H313" s="239"/>
      <c r="I313" s="239"/>
    </row>
    <row r="314" spans="1:9" ht="15.75" x14ac:dyDescent="0.25">
      <c r="A314" s="3"/>
      <c r="B314" s="205"/>
      <c r="C314" s="229"/>
      <c r="D314" s="227"/>
      <c r="E314" s="227"/>
      <c r="F314" s="210"/>
      <c r="G314" s="212"/>
      <c r="H314" s="212"/>
      <c r="I314" s="213"/>
    </row>
    <row r="315" spans="1:9" x14ac:dyDescent="0.25">
      <c r="A315" s="3"/>
      <c r="B315" s="35"/>
      <c r="C315" s="35"/>
      <c r="D315" s="37"/>
      <c r="E315" s="38"/>
      <c r="F315" s="23"/>
      <c r="G315" s="15"/>
      <c r="H315" s="15"/>
      <c r="I315" s="75"/>
    </row>
    <row r="316" spans="1:9" x14ac:dyDescent="0.25">
      <c r="A316" s="3"/>
      <c r="B316" s="35"/>
      <c r="C316" s="35"/>
      <c r="D316" s="61"/>
      <c r="E316" s="38"/>
      <c r="F316" s="215"/>
      <c r="G316" s="15"/>
      <c r="H316" s="75"/>
      <c r="I316" s="94"/>
    </row>
    <row r="317" spans="1:9" x14ac:dyDescent="0.25">
      <c r="A317" s="3"/>
      <c r="B317" s="35"/>
      <c r="C317" s="35"/>
      <c r="D317" s="61"/>
      <c r="E317" s="38"/>
      <c r="F317" s="215"/>
      <c r="G317" s="15"/>
      <c r="H317" s="75"/>
      <c r="I317" s="94"/>
    </row>
    <row r="318" spans="1:9" x14ac:dyDescent="0.25">
      <c r="A318" s="3"/>
      <c r="B318" s="35"/>
      <c r="C318" s="35"/>
      <c r="D318" s="61"/>
      <c r="E318" s="38"/>
      <c r="F318" s="215"/>
      <c r="G318" s="15"/>
      <c r="H318" s="75"/>
      <c r="I318" s="94"/>
    </row>
    <row r="319" spans="1:9" x14ac:dyDescent="0.25">
      <c r="A319" s="3"/>
      <c r="B319" s="35"/>
      <c r="C319" s="35"/>
      <c r="D319" s="61"/>
      <c r="E319" s="38"/>
      <c r="F319" s="215"/>
      <c r="G319" s="15"/>
      <c r="H319" s="75"/>
      <c r="I319" s="94"/>
    </row>
    <row r="320" spans="1:9" x14ac:dyDescent="0.25">
      <c r="A320" s="3"/>
      <c r="B320" s="35"/>
      <c r="C320" s="35"/>
      <c r="D320" s="61"/>
      <c r="E320" s="38"/>
      <c r="F320" s="215"/>
      <c r="G320" s="15"/>
      <c r="H320" s="75"/>
      <c r="I320" s="94"/>
    </row>
    <row r="321" spans="1:9" x14ac:dyDescent="0.25">
      <c r="A321" s="3"/>
      <c r="B321" s="35"/>
      <c r="C321" s="35"/>
      <c r="D321" s="61"/>
      <c r="E321" s="38"/>
      <c r="F321" s="215"/>
      <c r="G321" s="15"/>
      <c r="H321" s="75"/>
      <c r="I321" s="94"/>
    </row>
    <row r="322" spans="1:9" x14ac:dyDescent="0.25">
      <c r="A322" s="3"/>
      <c r="B322" s="35"/>
      <c r="C322" s="35"/>
      <c r="D322" s="61"/>
      <c r="E322" s="38"/>
      <c r="F322" s="215"/>
      <c r="G322" s="15"/>
      <c r="H322" s="75"/>
      <c r="I322" s="94"/>
    </row>
    <row r="323" spans="1:9" x14ac:dyDescent="0.25">
      <c r="A323" s="3"/>
      <c r="B323" s="35"/>
      <c r="C323" s="35"/>
      <c r="D323" s="61"/>
      <c r="E323" s="38"/>
      <c r="F323" s="215"/>
      <c r="G323" s="15"/>
      <c r="H323" s="75"/>
      <c r="I323" s="94"/>
    </row>
    <row r="324" spans="1:9" x14ac:dyDescent="0.25">
      <c r="A324" s="3"/>
      <c r="B324" s="35"/>
      <c r="C324" s="35"/>
      <c r="D324" s="61"/>
      <c r="E324" s="38"/>
      <c r="F324" s="215"/>
      <c r="G324" s="15"/>
      <c r="H324" s="75"/>
      <c r="I324" s="94"/>
    </row>
    <row r="325" spans="1:9" x14ac:dyDescent="0.25">
      <c r="A325" s="3"/>
      <c r="B325" s="35"/>
      <c r="C325" s="35"/>
      <c r="D325" s="61"/>
      <c r="E325" s="38"/>
      <c r="F325" s="215"/>
      <c r="G325" s="15"/>
      <c r="H325" s="75"/>
      <c r="I325" s="94"/>
    </row>
    <row r="326" spans="1:9" x14ac:dyDescent="0.25">
      <c r="A326" s="3"/>
      <c r="B326" s="35"/>
      <c r="C326" s="35"/>
      <c r="D326" s="61"/>
      <c r="E326" s="38"/>
      <c r="F326" s="215"/>
      <c r="G326" s="15"/>
      <c r="H326" s="75"/>
      <c r="I326" s="94"/>
    </row>
    <row r="327" spans="1:9" x14ac:dyDescent="0.25">
      <c r="A327" s="3"/>
      <c r="B327" s="35"/>
      <c r="C327" s="35"/>
      <c r="D327" s="61"/>
      <c r="E327" s="38"/>
      <c r="F327" s="215"/>
      <c r="G327" s="15"/>
      <c r="H327" s="75"/>
      <c r="I327" s="94"/>
    </row>
    <row r="328" spans="1:9" x14ac:dyDescent="0.25">
      <c r="A328" s="3"/>
      <c r="B328" s="35"/>
      <c r="C328" s="35"/>
      <c r="D328" s="61"/>
      <c r="E328" s="38"/>
      <c r="F328" s="215"/>
      <c r="G328" s="15"/>
      <c r="H328" s="75"/>
      <c r="I328" s="94"/>
    </row>
    <row r="329" spans="1:9" x14ac:dyDescent="0.25">
      <c r="A329" s="3"/>
      <c r="B329" s="35"/>
      <c r="C329" s="35"/>
      <c r="D329" s="61"/>
      <c r="E329" s="38"/>
      <c r="F329" s="215"/>
      <c r="G329" s="15"/>
      <c r="H329" s="75"/>
      <c r="I329" s="94"/>
    </row>
    <row r="330" spans="1:9" x14ac:dyDescent="0.25">
      <c r="A330" s="3"/>
      <c r="B330" s="35"/>
      <c r="C330" s="35"/>
      <c r="D330" s="61"/>
      <c r="E330" s="38"/>
      <c r="F330" s="215"/>
      <c r="G330" s="15"/>
      <c r="H330" s="75"/>
      <c r="I330" s="94"/>
    </row>
    <row r="331" spans="1:9" x14ac:dyDescent="0.25">
      <c r="A331" s="3"/>
      <c r="B331" s="35"/>
      <c r="C331" s="35"/>
      <c r="D331" s="61"/>
      <c r="E331" s="38"/>
      <c r="F331" s="215"/>
      <c r="G331" s="15"/>
      <c r="H331" s="75"/>
      <c r="I331" s="94"/>
    </row>
    <row r="332" spans="1:9" x14ac:dyDescent="0.25">
      <c r="A332" s="3"/>
      <c r="B332" s="35"/>
      <c r="C332" s="35"/>
      <c r="D332" s="61"/>
      <c r="E332" s="38"/>
      <c r="F332" s="215"/>
      <c r="G332" s="15"/>
      <c r="H332" s="75"/>
      <c r="I332" s="94"/>
    </row>
    <row r="333" spans="1:9" x14ac:dyDescent="0.25">
      <c r="A333" s="3"/>
      <c r="B333" s="35"/>
      <c r="C333" s="35"/>
      <c r="D333" s="61"/>
      <c r="E333" s="38"/>
      <c r="F333" s="215"/>
      <c r="G333" s="15"/>
      <c r="H333" s="75"/>
      <c r="I333" s="94"/>
    </row>
    <row r="334" spans="1:9" x14ac:dyDescent="0.25">
      <c r="A334" s="3"/>
      <c r="B334" s="35"/>
      <c r="C334" s="35"/>
      <c r="D334" s="61"/>
      <c r="E334" s="38"/>
      <c r="F334" s="215"/>
      <c r="G334" s="15"/>
      <c r="H334" s="75"/>
      <c r="I334" s="94"/>
    </row>
    <row r="335" spans="1:9" x14ac:dyDescent="0.25">
      <c r="A335" s="3"/>
      <c r="B335" s="35"/>
      <c r="C335" s="35"/>
      <c r="D335" s="61"/>
      <c r="E335" s="38"/>
      <c r="F335" s="215"/>
      <c r="G335" s="15"/>
      <c r="H335" s="75"/>
      <c r="I335" s="94"/>
    </row>
    <row r="336" spans="1:9" x14ac:dyDescent="0.25">
      <c r="A336" s="3"/>
      <c r="B336" s="35"/>
      <c r="C336" s="35"/>
      <c r="D336" s="61"/>
      <c r="E336" s="38"/>
      <c r="F336" s="215"/>
      <c r="G336" s="15"/>
      <c r="H336" s="75"/>
      <c r="I336" s="94"/>
    </row>
    <row r="337" spans="1:9" x14ac:dyDescent="0.25">
      <c r="A337" s="3"/>
      <c r="B337" s="35"/>
      <c r="C337" s="35"/>
      <c r="D337" s="61"/>
      <c r="E337" s="38"/>
      <c r="F337" s="215"/>
      <c r="G337" s="15"/>
      <c r="H337" s="75"/>
      <c r="I337" s="94"/>
    </row>
    <row r="338" spans="1:9" x14ac:dyDescent="0.25">
      <c r="A338" s="3"/>
      <c r="B338" s="35"/>
      <c r="C338" s="35"/>
      <c r="D338" s="61"/>
      <c r="E338" s="38"/>
      <c r="F338" s="215"/>
      <c r="G338" s="15"/>
      <c r="H338" s="75"/>
      <c r="I338" s="94"/>
    </row>
    <row r="339" spans="1:9" x14ac:dyDescent="0.25">
      <c r="A339" s="3"/>
      <c r="B339" s="35"/>
      <c r="C339" s="35"/>
      <c r="D339" s="61"/>
      <c r="E339" s="38"/>
      <c r="F339" s="215"/>
      <c r="G339" s="15"/>
      <c r="H339" s="75"/>
      <c r="I339" s="94"/>
    </row>
    <row r="340" spans="1:9" x14ac:dyDescent="0.25">
      <c r="A340" s="3"/>
      <c r="B340" s="35"/>
      <c r="C340" s="35"/>
      <c r="D340" s="61"/>
      <c r="E340" s="38"/>
      <c r="F340" s="215"/>
      <c r="G340" s="15"/>
      <c r="H340" s="75"/>
      <c r="I340" s="94"/>
    </row>
    <row r="341" spans="1:9" x14ac:dyDescent="0.25">
      <c r="A341" s="3"/>
      <c r="B341" s="35"/>
      <c r="C341" s="35"/>
      <c r="D341" s="61"/>
      <c r="E341" s="38"/>
      <c r="F341" s="215"/>
      <c r="G341" s="15"/>
      <c r="H341" s="75"/>
      <c r="I341" s="94"/>
    </row>
    <row r="342" spans="1:9" x14ac:dyDescent="0.25">
      <c r="A342" s="3"/>
      <c r="B342" s="35"/>
      <c r="C342" s="35"/>
      <c r="D342" s="61"/>
      <c r="E342" s="38"/>
      <c r="F342" s="215"/>
      <c r="G342" s="15"/>
      <c r="H342" s="75"/>
      <c r="I342" s="94"/>
    </row>
    <row r="343" spans="1:9" x14ac:dyDescent="0.25">
      <c r="A343" s="3"/>
      <c r="B343" s="35"/>
      <c r="C343" s="35"/>
      <c r="D343" s="61"/>
      <c r="E343" s="38"/>
      <c r="F343" s="215"/>
      <c r="G343" s="15"/>
      <c r="H343" s="75"/>
      <c r="I343" s="94"/>
    </row>
    <row r="344" spans="1:9" x14ac:dyDescent="0.25">
      <c r="A344" s="3"/>
      <c r="B344" s="35"/>
      <c r="C344" s="35"/>
      <c r="D344" s="61"/>
      <c r="E344" s="38"/>
      <c r="F344" s="215"/>
      <c r="G344" s="15"/>
      <c r="H344" s="75"/>
      <c r="I344" s="94"/>
    </row>
    <row r="345" spans="1:9" x14ac:dyDescent="0.25">
      <c r="A345" s="3"/>
      <c r="B345" s="35"/>
      <c r="C345" s="35"/>
      <c r="D345" s="61"/>
      <c r="E345" s="38"/>
      <c r="F345" s="215"/>
      <c r="G345" s="15"/>
      <c r="H345" s="75"/>
      <c r="I345" s="94"/>
    </row>
    <row r="346" spans="1:9" x14ac:dyDescent="0.25">
      <c r="A346" s="3"/>
      <c r="B346" s="35"/>
      <c r="C346" s="35"/>
      <c r="D346" s="61"/>
      <c r="E346" s="38"/>
      <c r="F346" s="215"/>
      <c r="G346" s="15"/>
      <c r="H346" s="75"/>
      <c r="I346" s="94"/>
    </row>
    <row r="347" spans="1:9" x14ac:dyDescent="0.25">
      <c r="A347" s="3"/>
      <c r="B347" s="35"/>
      <c r="C347" s="35"/>
      <c r="D347" s="61"/>
      <c r="E347" s="38"/>
      <c r="F347" s="215"/>
      <c r="G347" s="15"/>
      <c r="H347" s="75"/>
      <c r="I347" s="94"/>
    </row>
    <row r="348" spans="1:9" x14ac:dyDescent="0.25">
      <c r="A348" s="3"/>
      <c r="B348" s="35"/>
      <c r="C348" s="35"/>
      <c r="D348" s="61"/>
      <c r="E348" s="38"/>
      <c r="F348" s="215"/>
      <c r="G348" s="15"/>
      <c r="H348" s="75"/>
      <c r="I348" s="94"/>
    </row>
    <row r="349" spans="1:9" x14ac:dyDescent="0.25">
      <c r="A349" s="3"/>
      <c r="B349" s="35"/>
      <c r="C349" s="35"/>
      <c r="D349" s="61"/>
      <c r="E349" s="38"/>
      <c r="F349" s="215"/>
      <c r="G349" s="15"/>
      <c r="H349" s="75"/>
      <c r="I349" s="94"/>
    </row>
    <row r="350" spans="1:9" x14ac:dyDescent="0.25">
      <c r="A350" s="3"/>
      <c r="B350" s="35"/>
      <c r="C350" s="35"/>
      <c r="D350" s="61"/>
      <c r="E350" s="38"/>
      <c r="F350" s="215"/>
      <c r="G350" s="15"/>
      <c r="H350" s="75"/>
      <c r="I350" s="94"/>
    </row>
    <row r="351" spans="1:9" x14ac:dyDescent="0.25">
      <c r="A351" s="3"/>
      <c r="B351" s="35"/>
      <c r="C351" s="35"/>
      <c r="D351" s="61"/>
      <c r="E351" s="38"/>
      <c r="F351" s="215"/>
      <c r="G351" s="15"/>
      <c r="H351" s="75"/>
      <c r="I351" s="94"/>
    </row>
    <row r="352" spans="1:9" x14ac:dyDescent="0.25">
      <c r="A352" s="3"/>
      <c r="B352" s="35"/>
      <c r="C352" s="35"/>
      <c r="D352" s="61"/>
      <c r="E352" s="38"/>
      <c r="F352" s="215"/>
      <c r="G352" s="15"/>
      <c r="H352" s="75"/>
      <c r="I352" s="94"/>
    </row>
    <row r="353" spans="1:9" x14ac:dyDescent="0.25">
      <c r="A353" s="3"/>
      <c r="B353" s="35"/>
      <c r="C353" s="35"/>
      <c r="D353" s="61"/>
      <c r="E353" s="38"/>
      <c r="F353" s="215"/>
      <c r="G353" s="15"/>
      <c r="H353" s="75"/>
      <c r="I353" s="94"/>
    </row>
    <row r="354" spans="1:9" x14ac:dyDescent="0.25">
      <c r="A354" s="3"/>
      <c r="B354" s="35"/>
      <c r="C354" s="35"/>
      <c r="D354" s="61"/>
      <c r="E354" s="38"/>
      <c r="F354" s="215"/>
      <c r="G354" s="15"/>
      <c r="H354" s="75"/>
      <c r="I354" s="94"/>
    </row>
    <row r="355" spans="1:9" x14ac:dyDescent="0.25">
      <c r="A355" s="3"/>
      <c r="B355" s="35"/>
      <c r="C355" s="35"/>
      <c r="D355" s="61"/>
      <c r="E355" s="38"/>
      <c r="F355" s="215"/>
      <c r="G355" s="15"/>
      <c r="H355" s="75"/>
      <c r="I355" s="94"/>
    </row>
    <row r="356" spans="1:9" x14ac:dyDescent="0.25">
      <c r="A356" s="3"/>
      <c r="B356" s="35"/>
      <c r="C356" s="35"/>
      <c r="D356" s="61"/>
      <c r="E356" s="38"/>
      <c r="F356" s="215"/>
      <c r="G356" s="15"/>
      <c r="H356" s="75"/>
      <c r="I356" s="94"/>
    </row>
    <row r="357" spans="1:9" x14ac:dyDescent="0.25">
      <c r="A357" s="3"/>
      <c r="B357" s="35"/>
      <c r="C357" s="35"/>
      <c r="D357" s="61"/>
      <c r="E357" s="38"/>
      <c r="F357" s="215"/>
      <c r="G357" s="15"/>
      <c r="H357" s="75"/>
      <c r="I357" s="94"/>
    </row>
    <row r="358" spans="1:9" x14ac:dyDescent="0.25">
      <c r="A358" s="3"/>
      <c r="B358" s="35"/>
      <c r="C358" s="35"/>
      <c r="D358" s="61"/>
      <c r="E358" s="38"/>
      <c r="F358" s="215"/>
      <c r="G358" s="15"/>
      <c r="H358" s="75"/>
      <c r="I358" s="94"/>
    </row>
    <row r="359" spans="1:9" x14ac:dyDescent="0.25">
      <c r="A359" s="3"/>
      <c r="B359" s="35"/>
      <c r="C359" s="35"/>
      <c r="D359" s="61"/>
      <c r="E359" s="38"/>
      <c r="F359" s="215"/>
      <c r="G359" s="15"/>
      <c r="H359" s="75"/>
      <c r="I359" s="94"/>
    </row>
    <row r="360" spans="1:9" x14ac:dyDescent="0.25">
      <c r="A360" s="3"/>
      <c r="B360" s="35"/>
      <c r="C360" s="35"/>
      <c r="D360" s="61"/>
      <c r="E360" s="38"/>
      <c r="F360" s="215"/>
      <c r="G360" s="15"/>
      <c r="H360" s="75"/>
      <c r="I360" s="94"/>
    </row>
    <row r="361" spans="1:9" x14ac:dyDescent="0.25">
      <c r="A361" s="3"/>
      <c r="B361" s="35"/>
      <c r="C361" s="35"/>
      <c r="D361" s="61"/>
      <c r="E361" s="38"/>
      <c r="F361" s="215"/>
      <c r="G361" s="15"/>
      <c r="H361" s="75"/>
      <c r="I361" s="94"/>
    </row>
    <row r="362" spans="1:9" x14ac:dyDescent="0.25">
      <c r="A362" s="3"/>
      <c r="B362" s="35"/>
      <c r="C362" s="35"/>
      <c r="D362" s="61"/>
      <c r="E362" s="38"/>
      <c r="F362" s="215"/>
      <c r="G362" s="15"/>
      <c r="H362" s="75"/>
      <c r="I362" s="94"/>
    </row>
    <row r="363" spans="1:9" x14ac:dyDescent="0.25">
      <c r="A363" s="3"/>
      <c r="B363" s="35"/>
      <c r="C363" s="35"/>
      <c r="D363" s="61"/>
      <c r="E363" s="38"/>
      <c r="F363" s="215"/>
      <c r="G363" s="15"/>
      <c r="H363" s="75"/>
      <c r="I363" s="94"/>
    </row>
    <row r="364" spans="1:9" x14ac:dyDescent="0.25">
      <c r="A364" s="3"/>
      <c r="B364" s="35"/>
      <c r="C364" s="35"/>
      <c r="D364" s="61"/>
      <c r="E364" s="38"/>
      <c r="F364" s="215"/>
      <c r="G364" s="15"/>
      <c r="H364" s="75"/>
      <c r="I364" s="94"/>
    </row>
    <row r="365" spans="1:9" x14ac:dyDescent="0.25">
      <c r="A365" s="3"/>
      <c r="B365" s="35"/>
      <c r="C365" s="35"/>
      <c r="D365" s="61"/>
      <c r="E365" s="38"/>
      <c r="F365" s="215"/>
      <c r="G365" s="15"/>
      <c r="H365" s="75"/>
      <c r="I365" s="94"/>
    </row>
    <row r="366" spans="1:9" x14ac:dyDescent="0.25">
      <c r="A366" s="3"/>
      <c r="B366" s="35"/>
      <c r="C366" s="35"/>
      <c r="D366" s="61"/>
      <c r="E366" s="38"/>
      <c r="F366" s="215"/>
      <c r="G366" s="15"/>
      <c r="H366" s="75"/>
      <c r="I366" s="94"/>
    </row>
    <row r="367" spans="1:9" x14ac:dyDescent="0.25">
      <c r="A367" s="3"/>
      <c r="B367" s="35"/>
      <c r="C367" s="35"/>
      <c r="D367" s="61"/>
      <c r="E367" s="38"/>
      <c r="F367" s="215"/>
      <c r="G367" s="15"/>
      <c r="H367" s="75"/>
      <c r="I367" s="94"/>
    </row>
    <row r="368" spans="1:9" x14ac:dyDescent="0.25">
      <c r="A368" s="3"/>
      <c r="B368" s="35"/>
      <c r="C368" s="35"/>
      <c r="D368" s="61"/>
      <c r="E368" s="38"/>
      <c r="F368" s="215"/>
      <c r="G368" s="15"/>
      <c r="H368" s="75"/>
      <c r="I368" s="94"/>
    </row>
    <row r="369" spans="1:9" x14ac:dyDescent="0.25">
      <c r="A369" s="3"/>
      <c r="B369" s="35"/>
      <c r="C369" s="35"/>
      <c r="D369" s="61"/>
      <c r="E369" s="38"/>
      <c r="F369" s="215"/>
      <c r="G369" s="15"/>
      <c r="H369" s="75"/>
      <c r="I369" s="94"/>
    </row>
    <row r="370" spans="1:9" x14ac:dyDescent="0.25">
      <c r="A370" s="3"/>
      <c r="B370" s="35"/>
      <c r="C370" s="35"/>
      <c r="D370" s="61"/>
      <c r="E370" s="38"/>
      <c r="F370" s="215"/>
      <c r="G370" s="15"/>
      <c r="H370" s="75"/>
      <c r="I370" s="94"/>
    </row>
    <row r="371" spans="1:9" x14ac:dyDescent="0.25">
      <c r="A371" s="3"/>
      <c r="B371" s="35"/>
      <c r="C371" s="35"/>
      <c r="D371" s="61"/>
      <c r="E371" s="38"/>
      <c r="F371" s="215"/>
      <c r="G371" s="15"/>
      <c r="H371" s="75"/>
      <c r="I371" s="94"/>
    </row>
    <row r="372" spans="1:9" x14ac:dyDescent="0.25">
      <c r="A372" s="3"/>
      <c r="B372" s="35"/>
      <c r="C372" s="35"/>
      <c r="D372" s="61"/>
      <c r="E372" s="38"/>
      <c r="F372" s="215"/>
      <c r="G372" s="15"/>
      <c r="H372" s="75"/>
      <c r="I372" s="94"/>
    </row>
    <row r="373" spans="1:9" x14ac:dyDescent="0.25">
      <c r="A373" s="3"/>
      <c r="B373" s="35"/>
      <c r="C373" s="35"/>
      <c r="D373" s="61"/>
      <c r="E373" s="38"/>
      <c r="F373" s="215"/>
      <c r="G373" s="15"/>
      <c r="H373" s="75"/>
      <c r="I373" s="94"/>
    </row>
    <row r="374" spans="1:9" x14ac:dyDescent="0.25">
      <c r="A374" s="3"/>
      <c r="B374" s="35"/>
      <c r="C374" s="35"/>
      <c r="D374" s="61"/>
      <c r="E374" s="38"/>
      <c r="F374" s="215"/>
      <c r="G374" s="15"/>
      <c r="H374" s="75"/>
      <c r="I374" s="94"/>
    </row>
    <row r="375" spans="1:9" x14ac:dyDescent="0.25">
      <c r="A375" s="3"/>
      <c r="B375" s="35"/>
      <c r="C375" s="35"/>
      <c r="D375" s="61"/>
      <c r="E375" s="38"/>
      <c r="F375" s="215"/>
      <c r="G375" s="15"/>
      <c r="H375" s="75"/>
      <c r="I375" s="94"/>
    </row>
    <row r="376" spans="1:9" x14ac:dyDescent="0.25">
      <c r="A376" s="3"/>
      <c r="B376" s="35"/>
      <c r="C376" s="35"/>
      <c r="D376" s="61"/>
      <c r="E376" s="38"/>
      <c r="F376" s="215"/>
      <c r="G376" s="15"/>
      <c r="H376" s="75"/>
      <c r="I376" s="94"/>
    </row>
    <row r="377" spans="1:9" x14ac:dyDescent="0.25">
      <c r="A377" s="3"/>
      <c r="B377" s="35"/>
      <c r="C377" s="35"/>
      <c r="D377" s="61"/>
      <c r="E377" s="38"/>
      <c r="F377" s="215"/>
      <c r="G377" s="15"/>
      <c r="H377" s="75"/>
      <c r="I377" s="94"/>
    </row>
    <row r="378" spans="1:9" x14ac:dyDescent="0.25">
      <c r="A378" s="3"/>
      <c r="B378" s="35"/>
      <c r="C378" s="35"/>
      <c r="D378" s="61"/>
      <c r="E378" s="38"/>
      <c r="F378" s="215"/>
      <c r="G378" s="15"/>
      <c r="H378" s="75"/>
      <c r="I378" s="94"/>
    </row>
    <row r="379" spans="1:9" x14ac:dyDescent="0.25">
      <c r="A379" s="3"/>
      <c r="B379" s="35"/>
      <c r="C379" s="35"/>
      <c r="D379" s="61"/>
      <c r="E379" s="38"/>
      <c r="F379" s="215"/>
      <c r="G379" s="15"/>
      <c r="H379" s="75"/>
      <c r="I379" s="94"/>
    </row>
    <row r="380" spans="1:9" x14ac:dyDescent="0.25">
      <c r="A380" s="3"/>
      <c r="B380" s="35"/>
      <c r="C380" s="35"/>
      <c r="D380" s="61"/>
      <c r="E380" s="38"/>
      <c r="F380" s="215"/>
      <c r="G380" s="15"/>
      <c r="H380" s="75"/>
      <c r="I380" s="94"/>
    </row>
    <row r="381" spans="1:9" x14ac:dyDescent="0.25">
      <c r="A381" s="3"/>
      <c r="B381" s="35"/>
      <c r="C381" s="35"/>
      <c r="D381" s="61"/>
      <c r="E381" s="38"/>
      <c r="F381" s="215"/>
      <c r="G381" s="15"/>
      <c r="H381" s="75"/>
      <c r="I381" s="94"/>
    </row>
    <row r="382" spans="1:9" x14ac:dyDescent="0.25">
      <c r="A382" s="3"/>
      <c r="B382" s="35"/>
      <c r="C382" s="35"/>
      <c r="D382" s="61"/>
      <c r="E382" s="38"/>
      <c r="F382" s="215"/>
      <c r="G382" s="15"/>
      <c r="H382" s="75"/>
      <c r="I382" s="94"/>
    </row>
    <row r="383" spans="1:9" x14ac:dyDescent="0.25">
      <c r="A383" s="3"/>
      <c r="B383" s="35"/>
      <c r="C383" s="35"/>
      <c r="D383" s="61"/>
      <c r="E383" s="38"/>
      <c r="F383" s="215"/>
      <c r="G383" s="15"/>
      <c r="H383" s="75"/>
      <c r="I383" s="94"/>
    </row>
    <row r="384" spans="1:9" x14ac:dyDescent="0.25">
      <c r="A384" s="3"/>
      <c r="B384" s="35"/>
      <c r="C384" s="35"/>
      <c r="D384" s="61"/>
      <c r="E384" s="38"/>
      <c r="F384" s="215"/>
      <c r="G384" s="15"/>
      <c r="H384" s="75"/>
      <c r="I384" s="94"/>
    </row>
    <row r="385" spans="1:10" x14ac:dyDescent="0.25">
      <c r="A385" s="3"/>
      <c r="B385" s="35"/>
      <c r="C385" s="35"/>
      <c r="D385" s="61"/>
      <c r="E385" s="38"/>
      <c r="F385" s="215"/>
      <c r="G385" s="15"/>
      <c r="H385" s="75"/>
      <c r="I385" s="94"/>
    </row>
    <row r="386" spans="1:10" x14ac:dyDescent="0.25">
      <c r="A386" s="3"/>
      <c r="B386" s="35"/>
      <c r="C386" s="35"/>
      <c r="D386" s="61"/>
      <c r="E386" s="38"/>
      <c r="F386" s="215"/>
      <c r="G386" s="15"/>
      <c r="H386" s="75"/>
      <c r="I386" s="94"/>
    </row>
    <row r="387" spans="1:10" x14ac:dyDescent="0.25">
      <c r="A387" s="3"/>
      <c r="B387" s="35"/>
      <c r="C387" s="35"/>
      <c r="D387" s="61"/>
      <c r="E387" s="38"/>
      <c r="F387" s="215"/>
      <c r="G387" s="15"/>
      <c r="H387" s="75"/>
      <c r="I387" s="94"/>
      <c r="J387" s="95"/>
    </row>
    <row r="388" spans="1:10" x14ac:dyDescent="0.25">
      <c r="A388" s="3"/>
      <c r="B388" s="35"/>
      <c r="C388" s="35"/>
      <c r="D388" s="37"/>
      <c r="E388" s="38"/>
      <c r="F388" s="214"/>
      <c r="G388" s="15"/>
      <c r="H388" s="15"/>
      <c r="I388" s="75"/>
    </row>
    <row r="389" spans="1:10" x14ac:dyDescent="0.25">
      <c r="A389" s="3"/>
      <c r="B389" s="33"/>
      <c r="C389" s="201"/>
      <c r="D389" s="44"/>
      <c r="E389" s="92"/>
      <c r="F389" s="80"/>
      <c r="G389" s="15"/>
      <c r="H389" s="202"/>
      <c r="I389" s="94"/>
    </row>
    <row r="390" spans="1:10" x14ac:dyDescent="0.25">
      <c r="A390" s="3"/>
      <c r="B390" s="232"/>
      <c r="C390" s="232"/>
      <c r="D390" s="233"/>
      <c r="E390" s="232"/>
      <c r="F390" s="237"/>
      <c r="G390" s="238"/>
      <c r="H390" s="239"/>
      <c r="I390" s="239"/>
    </row>
  </sheetData>
  <mergeCells count="6">
    <mergeCell ref="D7:F7"/>
    <mergeCell ref="D2:I2"/>
    <mergeCell ref="D3:F3"/>
    <mergeCell ref="D4:F4"/>
    <mergeCell ref="D5:F5"/>
    <mergeCell ref="D6:F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EAA92C4B629542A78E91FFF07E116C" ma:contentTypeVersion="0" ma:contentTypeDescription="Create a new document." ma:contentTypeScope="" ma:versionID="29639d1478fa2966bd69dcb481ba6544">
  <xsd:schema xmlns:xsd="http://www.w3.org/2001/XMLSchema" xmlns:xs="http://www.w3.org/2001/XMLSchema" xmlns:p="http://schemas.microsoft.com/office/2006/metadata/properties" xmlns:ns1="http://schemas.microsoft.com/sharepoint/v3" targetNamespace="http://schemas.microsoft.com/office/2006/metadata/properties" ma:root="true" ma:fieldsID="fc1958f689284e262d1fa84b900a385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CE709-3991-48B9-89D4-BC17702230FB}">
  <ds:schemaRefs>
    <ds:schemaRef ds:uri="http://schemas.microsoft.com/sharepoint/v3/contenttype/forms"/>
  </ds:schemaRefs>
</ds:datastoreItem>
</file>

<file path=customXml/itemProps2.xml><?xml version="1.0" encoding="utf-8"?>
<ds:datastoreItem xmlns:ds="http://schemas.openxmlformats.org/officeDocument/2006/customXml" ds:itemID="{EF990418-1F20-4401-A6D2-D37047492A64}">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FB1D42B4-298C-4002-989B-CA607A6A4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Instructions</vt:lpstr>
      <vt:lpstr>Cover Sheet</vt:lpstr>
      <vt:lpstr>A10</vt:lpstr>
      <vt:lpstr>A20</vt:lpstr>
      <vt:lpstr>B10</vt:lpstr>
      <vt:lpstr>B20</vt:lpstr>
      <vt:lpstr>B30</vt:lpstr>
      <vt:lpstr>C10</vt:lpstr>
      <vt:lpstr>C20</vt:lpstr>
      <vt:lpstr>C30</vt:lpstr>
      <vt:lpstr>D10</vt:lpstr>
      <vt:lpstr>D20</vt:lpstr>
      <vt:lpstr>D30</vt:lpstr>
      <vt:lpstr>D40</vt:lpstr>
      <vt:lpstr>D50</vt:lpstr>
      <vt:lpstr>E10</vt:lpstr>
      <vt:lpstr>E20</vt:lpstr>
      <vt:lpstr>F10</vt:lpstr>
      <vt:lpstr>F20</vt:lpstr>
      <vt:lpstr>G20</vt:lpstr>
      <vt:lpstr>G70</vt:lpstr>
      <vt:lpstr>Z10</vt:lpstr>
      <vt:lpstr>Addendum #1</vt:lpstr>
      <vt:lpstr>Addendum #2</vt:lpstr>
      <vt:lpstr>Addendum #3</vt:lpstr>
      <vt:lpstr>'Cover Sheet'!Print_Area</vt:lpstr>
      <vt:lpstr>'Cover Sheet'!Print_Titles</vt:lpstr>
      <vt:lpstr>SystemRange</vt:lpstr>
    </vt:vector>
  </TitlesOfParts>
  <Company>Swinerton Builders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KBurnham@swinerton.com</dc:creator>
  <cp:lastModifiedBy>Paul Hinz</cp:lastModifiedBy>
  <cp:lastPrinted>2009-01-06T22:16:40Z</cp:lastPrinted>
  <dcterms:created xsi:type="dcterms:W3CDTF">1999-09-14T16:07:06Z</dcterms:created>
  <dcterms:modified xsi:type="dcterms:W3CDTF">2016-01-14T19:45:26Z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0x01010026EAA92C4B629542A78E91FFF07E116C</vt:lpwstr>
  </property>
  <property fmtid="{D5CDD505-2E9C-101B-9397-08002B2CF9AE}" pid="3" name="PS9Connected">
    <vt:bool>true</vt:bool>
  </property>
</Properties>
</file>