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niteconstruction-my.sharepoint.com/personal/ryan_murray_gcinc_com/Documents/Student Estimating Competition - Region 7 Heavy Civil/Estimating Comp 2023/05 - Bid Proposal Worksheet/"/>
    </mc:Choice>
  </mc:AlternateContent>
  <xr:revisionPtr revIDLastSave="65" documentId="13_ncr:1_{60745136-1FA8-4B66-8B01-6AB9CCC37980}" xr6:coauthVersionLast="47" xr6:coauthVersionMax="47" xr10:uidLastSave="{31FA053B-EB7F-46A6-9E1E-6488B1012531}"/>
  <bookViews>
    <workbookView xWindow="14303" yWindow="-4343" windowWidth="28995" windowHeight="15675" xr2:uid="{00000000-000D-0000-FFFF-FFFF00000000}"/>
  </bookViews>
  <sheets>
    <sheet name="Bid Proposal Worksheet" sheetId="4" r:id="rId1"/>
  </sheets>
  <definedNames>
    <definedName name="_xlnm.Print_Area" localSheetId="0">'Bid Proposal Worksheet'!$A$1:$M$17</definedName>
    <definedName name="_xlnm.Print_Titles" localSheetId="0">'Bid Proposal Worksheet'!$1:$1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 l="1"/>
  <c r="K6" i="4"/>
  <c r="M6" i="4"/>
  <c r="F7" i="4"/>
  <c r="K7" i="4"/>
  <c r="M7" i="4"/>
  <c r="F8" i="4"/>
  <c r="K8" i="4"/>
  <c r="M8" i="4"/>
  <c r="F3" i="4"/>
  <c r="F4" i="4"/>
  <c r="F5" i="4"/>
  <c r="F9" i="4"/>
  <c r="F10" i="4"/>
  <c r="F11" i="4"/>
  <c r="F12" i="4"/>
  <c r="F13" i="4"/>
  <c r="K2" i="4" l="1"/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F2" i="4" l="1"/>
  <c r="M2" i="4"/>
  <c r="M13" i="4" l="1"/>
  <c r="M12" i="4"/>
  <c r="M11" i="4"/>
  <c r="M10" i="4"/>
  <c r="M9" i="4"/>
  <c r="M5" i="4"/>
  <c r="M4" i="4"/>
  <c r="M3" i="4"/>
  <c r="M16" i="4" l="1"/>
  <c r="K12" i="4"/>
  <c r="K3" i="4"/>
  <c r="K11" i="4"/>
  <c r="K13" i="4"/>
  <c r="K10" i="4"/>
  <c r="K4" i="4"/>
  <c r="K9" i="4"/>
  <c r="K5" i="4" l="1"/>
</calcChain>
</file>

<file path=xl/sharedStrings.xml><?xml version="1.0" encoding="utf-8"?>
<sst xmlns="http://schemas.openxmlformats.org/spreadsheetml/2006/main" count="38" uniqueCount="30">
  <si>
    <t>Item #</t>
  </si>
  <si>
    <t>Description</t>
  </si>
  <si>
    <t>Unit</t>
  </si>
  <si>
    <t>Quantity</t>
  </si>
  <si>
    <t>Unit Cost</t>
  </si>
  <si>
    <t>Direct Cost</t>
  </si>
  <si>
    <t>Indirect Cost</t>
  </si>
  <si>
    <t>Subtotal Costs</t>
  </si>
  <si>
    <t>Margin %</t>
  </si>
  <si>
    <t>Total</t>
  </si>
  <si>
    <t>Balanced Bid Unit Price</t>
  </si>
  <si>
    <t>Bid Unit Price</t>
  </si>
  <si>
    <t>Bid Amount</t>
  </si>
  <si>
    <t>MOBILIZATION</t>
  </si>
  <si>
    <t>LS</t>
  </si>
  <si>
    <t>SWPPP</t>
  </si>
  <si>
    <t>DUST CONTROL PLAN</t>
  </si>
  <si>
    <t>DAM EMBANKMENT</t>
  </si>
  <si>
    <t>SY</t>
  </si>
  <si>
    <t>DAM EXCAVATION</t>
  </si>
  <si>
    <t>CY</t>
  </si>
  <si>
    <t>(F) OX AND RECOMPACT RESERVOIR BOTTOM (LINER) - IN PLACE CY</t>
  </si>
  <si>
    <t>(F) CLEARING AND GRUBBING</t>
  </si>
  <si>
    <t>(F) RIP RAP</t>
  </si>
  <si>
    <t>TN</t>
  </si>
  <si>
    <t>(F) PROCESSED DRAINAGE LAYER</t>
  </si>
  <si>
    <t>GRADE SOUTH RESERVOIR</t>
  </si>
  <si>
    <t>OVERFLOW SPILLWAY</t>
  </si>
  <si>
    <t>LOW LEVEL OUTLET STRUCTIRE</t>
  </si>
  <si>
    <t>TOTAL BID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</si>
</sst>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 Antiqua"/>
      <family val="1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7" xfId="0" applyNumberForma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164" fontId="0" fillId="2" borderId="0" xfId="0" applyNumberFormat="1" applyFill="1" applyAlignment="1" applyProtection="1">
      <alignment vertical="center"/>
      <protection locked="0"/>
    </xf>
    <xf numFmtId="10" fontId="0" fillId="2" borderId="0" xfId="0" applyNumberForma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>
      <alignment vertic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43" fontId="3" fillId="2" borderId="14" xfId="1" applyFont="1" applyFill="1" applyBorder="1" applyAlignment="1" applyProtection="1">
      <alignment horizontal="center"/>
    </xf>
    <xf numFmtId="4" fontId="3" fillId="2" borderId="12" xfId="2" applyNumberFormat="1" applyFont="1" applyFill="1" applyBorder="1" applyAlignment="1" applyProtection="1">
      <alignment horizontal="center"/>
    </xf>
    <xf numFmtId="164" fontId="0" fillId="2" borderId="1" xfId="0" applyNumberForma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43" fontId="3" fillId="2" borderId="0" xfId="1" applyFont="1" applyFill="1" applyBorder="1" applyAlignment="1" applyProtection="1">
      <alignment horizontal="center"/>
    </xf>
    <xf numFmtId="4" fontId="3" fillId="2" borderId="0" xfId="2" applyNumberFormat="1" applyFont="1" applyFill="1" applyBorder="1" applyAlignment="1" applyProtection="1">
      <alignment horizontal="center"/>
    </xf>
    <xf numFmtId="44" fontId="3" fillId="2" borderId="0" xfId="2" applyFont="1" applyFill="1" applyBorder="1" applyProtection="1">
      <protection locked="0"/>
    </xf>
    <xf numFmtId="9" fontId="0" fillId="2" borderId="0" xfId="3" applyFont="1" applyFill="1" applyBorder="1" applyAlignment="1" applyProtection="1">
      <alignment vertical="center"/>
      <protection locked="0"/>
    </xf>
    <xf numFmtId="164" fontId="0" fillId="2" borderId="0" xfId="0" applyNumberFormat="1" applyFill="1" applyAlignment="1">
      <alignment vertical="center"/>
    </xf>
    <xf numFmtId="164" fontId="0" fillId="2" borderId="15" xfId="0" applyNumberFormat="1" applyFill="1" applyBorder="1" applyAlignment="1" applyProtection="1">
      <alignment vertical="center"/>
      <protection locked="0"/>
    </xf>
    <xf numFmtId="9" fontId="0" fillId="2" borderId="16" xfId="3" applyFont="1" applyFill="1" applyBorder="1" applyAlignment="1" applyProtection="1">
      <alignment vertical="center"/>
      <protection locked="0"/>
    </xf>
    <xf numFmtId="164" fontId="0" fillId="2" borderId="17" xfId="0" applyNumberFormat="1" applyFill="1" applyBorder="1" applyAlignment="1" applyProtection="1">
      <alignment vertical="center"/>
      <protection locked="0"/>
    </xf>
    <xf numFmtId="164" fontId="0" fillId="2" borderId="18" xfId="0" applyNumberFormat="1" applyFill="1" applyBorder="1" applyAlignment="1" applyProtection="1">
      <alignment vertical="center"/>
      <protection locked="0"/>
    </xf>
    <xf numFmtId="164" fontId="0" fillId="2" borderId="19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164" fontId="0" fillId="2" borderId="20" xfId="0" applyNumberFormat="1" applyFill="1" applyBorder="1" applyAlignment="1" applyProtection="1">
      <alignment vertical="center"/>
      <protection locked="0"/>
    </xf>
    <xf numFmtId="44" fontId="7" fillId="0" borderId="15" xfId="4" applyFont="1" applyFill="1" applyBorder="1" applyProtection="1">
      <protection locked="0"/>
    </xf>
    <xf numFmtId="44" fontId="3" fillId="0" borderId="15" xfId="4" applyFont="1" applyFill="1" applyBorder="1" applyAlignment="1">
      <alignment horizontal="center"/>
    </xf>
    <xf numFmtId="44" fontId="3" fillId="0" borderId="1" xfId="4" applyFont="1" applyFill="1" applyBorder="1" applyAlignment="1">
      <alignment horizontal="center"/>
    </xf>
    <xf numFmtId="0" fontId="5" fillId="3" borderId="21" xfId="0" applyFont="1" applyFill="1" applyBorder="1" applyProtection="1">
      <protection locked="0"/>
    </xf>
    <xf numFmtId="164" fontId="5" fillId="3" borderId="19" xfId="0" applyNumberFormat="1" applyFont="1" applyFill="1" applyBorder="1"/>
    <xf numFmtId="0" fontId="5" fillId="0" borderId="0" xfId="0" applyFont="1" applyAlignment="1" applyProtection="1">
      <alignment horizontal="center"/>
      <protection locked="0"/>
    </xf>
  </cellXfs>
  <cellStyles count="6">
    <cellStyle name="Comma" xfId="1" builtinId="3"/>
    <cellStyle name="Comma 2 2" xfId="5" xr:uid="{DCE26057-ECF7-4CCA-A56A-69242AF3E944}"/>
    <cellStyle name="Currency" xfId="2" builtinId="4"/>
    <cellStyle name="Currency 2 2" xfId="4" xr:uid="{2F45C5C2-A999-48A0-8284-534354679664}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7"/>
  <sheetViews>
    <sheetView tabSelected="1" view="pageBreakPreview" zoomScale="85" zoomScaleNormal="100" zoomScaleSheetLayoutView="85" zoomScalePageLayoutView="70" workbookViewId="0">
      <pane xSplit="1" ySplit="1" topLeftCell="B2" activePane="bottomRight" state="frozen"/>
      <selection pane="bottomRight" activeCell="J12" sqref="J12"/>
      <selection pane="bottomLeft" activeCell="A2" sqref="A2"/>
      <selection pane="topRight" activeCell="B1" sqref="B1"/>
    </sheetView>
  </sheetViews>
  <sheetFormatPr defaultColWidth="9.140625" defaultRowHeight="15" customHeight="1"/>
  <cols>
    <col min="1" max="1" width="6.85546875" style="15" customWidth="1"/>
    <col min="2" max="2" width="85.7109375" style="2" bestFit="1" customWidth="1"/>
    <col min="3" max="3" width="8.7109375" style="16" customWidth="1"/>
    <col min="4" max="4" width="12.5703125" style="16" customWidth="1"/>
    <col min="5" max="5" width="14.28515625" style="15" bestFit="1" customWidth="1"/>
    <col min="6" max="6" width="18.7109375" style="15" bestFit="1" customWidth="1"/>
    <col min="7" max="7" width="17.85546875" style="15" customWidth="1"/>
    <col min="8" max="8" width="18" style="15" bestFit="1" customWidth="1"/>
    <col min="9" max="9" width="14.5703125" style="15" bestFit="1" customWidth="1"/>
    <col min="10" max="10" width="19.28515625" style="15" bestFit="1" customWidth="1"/>
    <col min="11" max="11" width="28.140625" style="15" bestFit="1" customWidth="1"/>
    <col min="12" max="12" width="30.28515625" style="15" customWidth="1"/>
    <col min="13" max="13" width="25.28515625" style="25" bestFit="1" customWidth="1"/>
    <col min="14" max="15" width="9.140625" style="15"/>
    <col min="16" max="16" width="18.140625" style="15" bestFit="1" customWidth="1"/>
    <col min="17" max="17" width="13.5703125" style="15" customWidth="1"/>
    <col min="18" max="16384" width="9.140625" style="15"/>
  </cols>
  <sheetData>
    <row r="1" spans="1:17" s="12" customFormat="1" ht="36.75" customHeight="1" thickBot="1">
      <c r="A1" s="17" t="s">
        <v>0</v>
      </c>
      <c r="B1" s="1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1" t="s">
        <v>11</v>
      </c>
      <c r="M1" s="24" t="s">
        <v>12</v>
      </c>
    </row>
    <row r="2" spans="1:17" s="38" customFormat="1" ht="18" customHeight="1">
      <c r="A2" s="19">
        <v>1</v>
      </c>
      <c r="B2" s="20" t="s">
        <v>13</v>
      </c>
      <c r="C2" s="21" t="s">
        <v>14</v>
      </c>
      <c r="D2" s="22">
        <v>1</v>
      </c>
      <c r="E2" s="40">
        <v>0</v>
      </c>
      <c r="F2" s="18">
        <f t="shared" ref="F2:F13" si="0">E2*D2</f>
        <v>0</v>
      </c>
      <c r="G2" s="33"/>
      <c r="H2" s="33"/>
      <c r="I2" s="34">
        <v>0.15</v>
      </c>
      <c r="J2" s="35"/>
      <c r="K2" s="36">
        <f t="shared" ref="K2:K13" si="1">J2/D2</f>
        <v>0</v>
      </c>
      <c r="L2" s="37"/>
      <c r="M2" s="18">
        <f t="shared" ref="M2:M13" si="2">L2*D2</f>
        <v>0</v>
      </c>
      <c r="Q2" s="39"/>
    </row>
    <row r="3" spans="1:17" s="12" customFormat="1" ht="18" customHeight="1">
      <c r="A3" s="19">
        <f>A2+1</f>
        <v>2</v>
      </c>
      <c r="B3" s="20" t="s">
        <v>15</v>
      </c>
      <c r="C3" s="21" t="s">
        <v>14</v>
      </c>
      <c r="D3" s="22">
        <v>1</v>
      </c>
      <c r="E3" s="41">
        <v>0</v>
      </c>
      <c r="F3" s="18">
        <f t="shared" si="0"/>
        <v>0</v>
      </c>
      <c r="G3" s="3"/>
      <c r="H3" s="3"/>
      <c r="I3" s="34">
        <v>0.15</v>
      </c>
      <c r="J3" s="4"/>
      <c r="K3" s="5">
        <f t="shared" si="1"/>
        <v>0</v>
      </c>
      <c r="L3" s="6"/>
      <c r="M3" s="23">
        <f t="shared" si="2"/>
        <v>0</v>
      </c>
      <c r="Q3" s="14"/>
    </row>
    <row r="4" spans="1:17" s="12" customFormat="1" ht="18" customHeight="1">
      <c r="A4" s="19">
        <f t="shared" ref="A4:A13" si="3">A3+1</f>
        <v>3</v>
      </c>
      <c r="B4" s="20" t="s">
        <v>16</v>
      </c>
      <c r="C4" s="21" t="s">
        <v>14</v>
      </c>
      <c r="D4" s="22">
        <v>1</v>
      </c>
      <c r="E4" s="42">
        <v>0</v>
      </c>
      <c r="F4" s="18">
        <f t="shared" si="0"/>
        <v>0</v>
      </c>
      <c r="G4" s="3"/>
      <c r="H4" s="3"/>
      <c r="I4" s="34">
        <v>0.15</v>
      </c>
      <c r="J4" s="4"/>
      <c r="K4" s="5">
        <f t="shared" si="1"/>
        <v>0</v>
      </c>
      <c r="L4" s="6"/>
      <c r="M4" s="23">
        <f t="shared" si="2"/>
        <v>0</v>
      </c>
      <c r="P4" s="13"/>
    </row>
    <row r="5" spans="1:17" s="12" customFormat="1" ht="18" customHeight="1">
      <c r="A5" s="19">
        <f t="shared" si="3"/>
        <v>4</v>
      </c>
      <c r="B5" s="20" t="s">
        <v>17</v>
      </c>
      <c r="C5" s="21" t="s">
        <v>18</v>
      </c>
      <c r="D5" s="22">
        <v>267000</v>
      </c>
      <c r="E5" s="41">
        <v>0</v>
      </c>
      <c r="F5" s="18">
        <f t="shared" si="0"/>
        <v>0</v>
      </c>
      <c r="G5" s="3"/>
      <c r="H5" s="3"/>
      <c r="I5" s="34">
        <v>0.15</v>
      </c>
      <c r="J5" s="4"/>
      <c r="K5" s="5">
        <f t="shared" si="1"/>
        <v>0</v>
      </c>
      <c r="L5" s="6"/>
      <c r="M5" s="23">
        <f t="shared" si="2"/>
        <v>0</v>
      </c>
      <c r="P5" s="13"/>
    </row>
    <row r="6" spans="1:17" s="12" customFormat="1" ht="18" customHeight="1">
      <c r="A6" s="19">
        <f t="shared" si="3"/>
        <v>5</v>
      </c>
      <c r="B6" s="20" t="s">
        <v>19</v>
      </c>
      <c r="C6" s="21" t="s">
        <v>20</v>
      </c>
      <c r="D6" s="22">
        <v>347100</v>
      </c>
      <c r="E6" s="41">
        <v>0</v>
      </c>
      <c r="F6" s="18">
        <f t="shared" ref="F6:F8" si="4">E6*D6</f>
        <v>0</v>
      </c>
      <c r="G6" s="3"/>
      <c r="H6" s="3"/>
      <c r="I6" s="34">
        <v>0.15</v>
      </c>
      <c r="J6" s="4"/>
      <c r="K6" s="5">
        <f t="shared" ref="K6:K8" si="5">J6/D6</f>
        <v>0</v>
      </c>
      <c r="L6" s="6"/>
      <c r="M6" s="23">
        <f t="shared" ref="M6:M8" si="6">L6*D6</f>
        <v>0</v>
      </c>
      <c r="P6" s="13"/>
    </row>
    <row r="7" spans="1:17" s="12" customFormat="1" ht="18" customHeight="1">
      <c r="A7" s="19">
        <f t="shared" si="3"/>
        <v>6</v>
      </c>
      <c r="B7" s="20" t="s">
        <v>21</v>
      </c>
      <c r="C7" s="21" t="s">
        <v>20</v>
      </c>
      <c r="D7" s="22">
        <v>105000</v>
      </c>
      <c r="E7" s="41">
        <v>0</v>
      </c>
      <c r="F7" s="18">
        <f t="shared" si="4"/>
        <v>0</v>
      </c>
      <c r="G7" s="3"/>
      <c r="H7" s="3"/>
      <c r="I7" s="34">
        <v>0.15</v>
      </c>
      <c r="J7" s="4"/>
      <c r="K7" s="5">
        <f t="shared" si="5"/>
        <v>0</v>
      </c>
      <c r="L7" s="6"/>
      <c r="M7" s="23">
        <f t="shared" si="6"/>
        <v>0</v>
      </c>
      <c r="P7" s="13"/>
    </row>
    <row r="8" spans="1:17" s="12" customFormat="1" ht="18" customHeight="1">
      <c r="A8" s="19">
        <f t="shared" si="3"/>
        <v>7</v>
      </c>
      <c r="B8" s="20" t="s">
        <v>22</v>
      </c>
      <c r="C8" s="21" t="s">
        <v>20</v>
      </c>
      <c r="D8" s="22">
        <v>19000</v>
      </c>
      <c r="E8" s="41">
        <v>0</v>
      </c>
      <c r="F8" s="18">
        <f t="shared" si="4"/>
        <v>0</v>
      </c>
      <c r="G8" s="3"/>
      <c r="H8" s="3"/>
      <c r="I8" s="34">
        <v>0.15</v>
      </c>
      <c r="J8" s="4"/>
      <c r="K8" s="5">
        <f t="shared" si="5"/>
        <v>0</v>
      </c>
      <c r="L8" s="6"/>
      <c r="M8" s="23">
        <f t="shared" si="6"/>
        <v>0</v>
      </c>
      <c r="P8" s="13"/>
    </row>
    <row r="9" spans="1:17" s="12" customFormat="1" ht="18" customHeight="1">
      <c r="A9" s="19">
        <f t="shared" si="3"/>
        <v>8</v>
      </c>
      <c r="B9" s="20" t="s">
        <v>23</v>
      </c>
      <c r="C9" s="21" t="s">
        <v>24</v>
      </c>
      <c r="D9" s="22">
        <v>5400</v>
      </c>
      <c r="E9" s="41">
        <v>0</v>
      </c>
      <c r="F9" s="18">
        <f t="shared" si="0"/>
        <v>0</v>
      </c>
      <c r="G9" s="3"/>
      <c r="H9" s="3"/>
      <c r="I9" s="34">
        <v>0.15</v>
      </c>
      <c r="J9" s="4"/>
      <c r="K9" s="5">
        <f t="shared" si="1"/>
        <v>0</v>
      </c>
      <c r="L9" s="6"/>
      <c r="M9" s="23">
        <f t="shared" si="2"/>
        <v>0</v>
      </c>
    </row>
    <row r="10" spans="1:17" s="12" customFormat="1" ht="18" customHeight="1">
      <c r="A10" s="19">
        <f t="shared" si="3"/>
        <v>9</v>
      </c>
      <c r="B10" s="20" t="s">
        <v>25</v>
      </c>
      <c r="C10" s="21" t="s">
        <v>24</v>
      </c>
      <c r="D10" s="22">
        <v>18000</v>
      </c>
      <c r="E10" s="41">
        <v>0</v>
      </c>
      <c r="F10" s="18">
        <f t="shared" si="0"/>
        <v>0</v>
      </c>
      <c r="G10" s="3"/>
      <c r="H10" s="3"/>
      <c r="I10" s="34">
        <v>0.15</v>
      </c>
      <c r="J10" s="4"/>
      <c r="K10" s="5">
        <f t="shared" si="1"/>
        <v>0</v>
      </c>
      <c r="L10" s="6"/>
      <c r="M10" s="23">
        <f t="shared" si="2"/>
        <v>0</v>
      </c>
    </row>
    <row r="11" spans="1:17" s="12" customFormat="1" ht="18" customHeight="1">
      <c r="A11" s="19">
        <f t="shared" si="3"/>
        <v>10</v>
      </c>
      <c r="B11" s="20" t="s">
        <v>26</v>
      </c>
      <c r="C11" s="21" t="s">
        <v>14</v>
      </c>
      <c r="D11" s="22">
        <v>1</v>
      </c>
      <c r="E11" s="41">
        <v>0</v>
      </c>
      <c r="F11" s="18">
        <f t="shared" si="0"/>
        <v>0</v>
      </c>
      <c r="G11" s="3"/>
      <c r="H11" s="3"/>
      <c r="I11" s="34">
        <v>0.15</v>
      </c>
      <c r="J11" s="4"/>
      <c r="K11" s="5">
        <f t="shared" si="1"/>
        <v>0</v>
      </c>
      <c r="L11" s="6"/>
      <c r="M11" s="23">
        <f t="shared" si="2"/>
        <v>0</v>
      </c>
    </row>
    <row r="12" spans="1:17" s="12" customFormat="1" ht="18" customHeight="1">
      <c r="A12" s="19">
        <f t="shared" si="3"/>
        <v>11</v>
      </c>
      <c r="B12" s="20" t="s">
        <v>27</v>
      </c>
      <c r="C12" s="21" t="s">
        <v>14</v>
      </c>
      <c r="D12" s="22">
        <v>1</v>
      </c>
      <c r="E12" s="41">
        <v>0</v>
      </c>
      <c r="F12" s="18">
        <f t="shared" si="0"/>
        <v>0</v>
      </c>
      <c r="G12" s="3"/>
      <c r="H12" s="3"/>
      <c r="I12" s="34">
        <v>0.15</v>
      </c>
      <c r="J12" s="4"/>
      <c r="K12" s="5">
        <f t="shared" si="1"/>
        <v>0</v>
      </c>
      <c r="L12" s="6"/>
      <c r="M12" s="23">
        <f t="shared" si="2"/>
        <v>0</v>
      </c>
    </row>
    <row r="13" spans="1:17" s="12" customFormat="1" ht="18" customHeight="1">
      <c r="A13" s="19">
        <f t="shared" si="3"/>
        <v>12</v>
      </c>
      <c r="B13" s="20" t="s">
        <v>28</v>
      </c>
      <c r="C13" s="21" t="s">
        <v>14</v>
      </c>
      <c r="D13" s="22">
        <v>1</v>
      </c>
      <c r="E13" s="42">
        <v>0</v>
      </c>
      <c r="F13" s="18">
        <f t="shared" si="0"/>
        <v>0</v>
      </c>
      <c r="G13" s="3"/>
      <c r="H13" s="3"/>
      <c r="I13" s="34">
        <v>0.15</v>
      </c>
      <c r="J13" s="4"/>
      <c r="K13" s="5">
        <f t="shared" si="1"/>
        <v>0</v>
      </c>
      <c r="L13" s="6"/>
      <c r="M13" s="23">
        <f t="shared" si="2"/>
        <v>0</v>
      </c>
    </row>
    <row r="14" spans="1:17">
      <c r="A14" s="26"/>
      <c r="B14" s="27"/>
      <c r="C14" s="28"/>
      <c r="D14" s="29"/>
      <c r="E14" s="30"/>
      <c r="F14" s="13"/>
      <c r="G14" s="13"/>
      <c r="H14" s="13"/>
      <c r="I14" s="31"/>
      <c r="J14" s="13"/>
      <c r="K14" s="13"/>
      <c r="L14" s="13"/>
      <c r="M14" s="32"/>
    </row>
    <row r="16" spans="1:17" ht="21">
      <c r="J16" s="45"/>
      <c r="K16" s="45"/>
      <c r="L16" s="43" t="s">
        <v>29</v>
      </c>
      <c r="M16" s="44">
        <f>SUM(M2:M13)</f>
        <v>0</v>
      </c>
    </row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7"/>
  </sheetData>
  <sheetProtection formatCells="0" formatColumns="0" selectLockedCells="1"/>
  <mergeCells count="1">
    <mergeCell ref="J16:K16"/>
  </mergeCells>
  <phoneticPr fontId="4" type="noConversion"/>
  <pageMargins left="0.7" right="0.7" top="0.75" bottom="0.75" header="0.3" footer="0.3"/>
  <pageSetup paperSize="17" scale="66" orientation="landscape" r:id="rId1"/>
  <headerFooter>
    <oddHeader>&amp;C&amp;"-,Bold"&amp;22BID PROPOSAL WORKSHEET</oddHead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BSmart</dc:creator>
  <cp:keywords/>
  <dc:description/>
  <cp:lastModifiedBy>KingOtt, Laura</cp:lastModifiedBy>
  <cp:revision/>
  <dcterms:created xsi:type="dcterms:W3CDTF">2013-01-08T15:55:24Z</dcterms:created>
  <dcterms:modified xsi:type="dcterms:W3CDTF">2023-01-09T22:01:22Z</dcterms:modified>
  <cp:category/>
  <cp:contentStatus/>
</cp:coreProperties>
</file>